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1400" windowHeight="5895" tabRatio="0" activeTab="0"/>
  </bookViews>
  <sheets>
    <sheet name="TDSheet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<sst xmlns="http://schemas.openxmlformats.org/spreadsheetml/2006/main" count="823" uniqueCount="153">
  <si>
    <t>Реестр договоров аренды общего имущества
по управляющей компании ООО "Управляющая компания "Дземги-КП" за 2014 г.</t>
  </si>
  <si>
    <t>Аренда общего имущества</t>
  </si>
  <si>
    <t>№ п/п</t>
  </si>
  <si>
    <t>Арендатор / собственник</t>
  </si>
  <si>
    <t>Договор</t>
  </si>
  <si>
    <t>Площадь</t>
  </si>
  <si>
    <t>Тариф,
руб.</t>
  </si>
  <si>
    <t>Сумма в месяц (без НДС),
руб.</t>
  </si>
  <si>
    <t xml:space="preserve">  Сумма НДС в месяц,
руб.</t>
  </si>
  <si>
    <t>Наименование</t>
  </si>
  <si>
    <t>Адрес</t>
  </si>
  <si>
    <t>Руководитель</t>
  </si>
  <si>
    <t>Телефон</t>
  </si>
  <si>
    <t>ИНН</t>
  </si>
  <si>
    <t>КПП</t>
  </si>
  <si>
    <t>№договора</t>
  </si>
  <si>
    <t>Дата</t>
  </si>
  <si>
    <t>Срок действия</t>
  </si>
  <si>
    <t>ЗАО "Технодизайн"</t>
  </si>
  <si>
    <t>681013 г.Комсомольск-на-Амуре, ул.Ленина 34</t>
  </si>
  <si>
    <t>Перенечаев К.С.</t>
  </si>
  <si>
    <t>55-33-99,24-45-00</t>
  </si>
  <si>
    <t>Московский, 8</t>
  </si>
  <si>
    <t>К-1/11</t>
  </si>
  <si>
    <t>01.01.2014</t>
  </si>
  <si>
    <t>с 01.01.2014 по 31.12.2014</t>
  </si>
  <si>
    <t>Московский, 10</t>
  </si>
  <si>
    <t>Московский, 10/2</t>
  </si>
  <si>
    <t>Московский, 10/3</t>
  </si>
  <si>
    <t>Московский, 16</t>
  </si>
  <si>
    <t>Московский, 18/3</t>
  </si>
  <si>
    <t>Победы, 51</t>
  </si>
  <si>
    <t>ЗАО "ТТК"</t>
  </si>
  <si>
    <t>680000, г.Хабаросвк, ул.Истомина, д.23</t>
  </si>
  <si>
    <t>Линник Иван Филипович</t>
  </si>
  <si>
    <t>Московский, 6</t>
  </si>
  <si>
    <t>2271-12</t>
  </si>
  <si>
    <t>Московский, 6/2</t>
  </si>
  <si>
    <t>Московский, 6/3</t>
  </si>
  <si>
    <t>Московский, 18</t>
  </si>
  <si>
    <t>Московский, 18/2</t>
  </si>
  <si>
    <t>Московский, 20</t>
  </si>
  <si>
    <t>Московский, 22</t>
  </si>
  <si>
    <t>Московский, 22/3</t>
  </si>
  <si>
    <t>Победы, 37</t>
  </si>
  <si>
    <t>Победы, 37/2</t>
  </si>
  <si>
    <t>Победы, 45</t>
  </si>
  <si>
    <t>Победы, 45/3</t>
  </si>
  <si>
    <t>Победы, 47</t>
  </si>
  <si>
    <t>Победы, 47/2</t>
  </si>
  <si>
    <t>Победы, 49</t>
  </si>
  <si>
    <t>Советская, 28</t>
  </si>
  <si>
    <t>Советская, 30/2</t>
  </si>
  <si>
    <t>Советская, 35</t>
  </si>
  <si>
    <t>Советская, 37</t>
  </si>
  <si>
    <t>Советская, 39</t>
  </si>
  <si>
    <t>ИП Алтобасова Е.А.</t>
  </si>
  <si>
    <t>ул. Трубная 27</t>
  </si>
  <si>
    <t>Алтобасова Елена Анатольевна</t>
  </si>
  <si>
    <t>55-71-41</t>
  </si>
  <si>
    <t>ИП Артеменко О.О.</t>
  </si>
  <si>
    <t>ул.Советская 23/2-16</t>
  </si>
  <si>
    <t>Артеменко Ольга Олеговна</t>
  </si>
  <si>
    <t>8909-898-11-31</t>
  </si>
  <si>
    <t>ИП Долматова И.В.</t>
  </si>
  <si>
    <t>ул.Водонасосная 60/5-40</t>
  </si>
  <si>
    <t>Долматова Ирина Вячславовна</t>
  </si>
  <si>
    <t>8962-288-18-52</t>
  </si>
  <si>
    <t>ИП Жуковский Д.А.</t>
  </si>
  <si>
    <t>ул.Советская 18-183</t>
  </si>
  <si>
    <t>Жуковский Дмитрий Александрович</t>
  </si>
  <si>
    <t>ИП Казанцева Н.Д.</t>
  </si>
  <si>
    <t>пр.Копылова 35-60</t>
  </si>
  <si>
    <t>Казанцева Наталья Деомидовна</t>
  </si>
  <si>
    <t>8-909-889-08-71</t>
  </si>
  <si>
    <t>04/14</t>
  </si>
  <si>
    <t>ИП Кожевников В.В.</t>
  </si>
  <si>
    <t>ул.Советская 9-56</t>
  </si>
  <si>
    <t>Кожевников Виктор Владимирович</t>
  </si>
  <si>
    <t>26-73-59</t>
  </si>
  <si>
    <t>7/12</t>
  </si>
  <si>
    <t>ИП Мишуков М.Н.</t>
  </si>
  <si>
    <t>Магистральное шоссе 45/1-62</t>
  </si>
  <si>
    <t>Мишуков Михаил Николаевич</t>
  </si>
  <si>
    <t>8924-228-97-57</t>
  </si>
  <si>
    <t>ИП Морев С.Н.</t>
  </si>
  <si>
    <t>ул.Советская 30-68</t>
  </si>
  <si>
    <t>Морев Сергей Николаевич</t>
  </si>
  <si>
    <t>89243184310 (Оксана)</t>
  </si>
  <si>
    <t>б/н</t>
  </si>
  <si>
    <t>ИП Письменнова Н.Ю.</t>
  </si>
  <si>
    <t>ул.Гоголя,43</t>
  </si>
  <si>
    <t>Письменнова Наталья Юрьевна</t>
  </si>
  <si>
    <t>8924-318-46-26</t>
  </si>
  <si>
    <t>ИП Салмин С.В.</t>
  </si>
  <si>
    <t>пр.Московский 26/4-33</t>
  </si>
  <si>
    <t>Салмин Степан Владимирович</t>
  </si>
  <si>
    <t>8914-405-06-66</t>
  </si>
  <si>
    <t>ИП Тимонин М.А.</t>
  </si>
  <si>
    <t>Московский 14/3-34</t>
  </si>
  <si>
    <t>Тимонин Михаил Александрович</t>
  </si>
  <si>
    <t>КГКУ ЦЗН</t>
  </si>
  <si>
    <t>681000, г. Комсомольск-на-Амуре, пр.Мира 24</t>
  </si>
  <si>
    <t>Савочка Геннадий Сергеевич</t>
  </si>
  <si>
    <t>54-32-38, 54-50-44(факс)</t>
  </si>
  <si>
    <t>Московский, 23/2</t>
  </si>
  <si>
    <t>03/14</t>
  </si>
  <si>
    <t>МОУК ДОД Детская музыкальная школа</t>
  </si>
  <si>
    <t>ул.Севастопольская 20</t>
  </si>
  <si>
    <t>Курбатова О.Н.</t>
  </si>
  <si>
    <t>02/14</t>
  </si>
  <si>
    <t>ОАО "Бир Трейд"</t>
  </si>
  <si>
    <t>ул. Городская 1, 681025</t>
  </si>
  <si>
    <t>Усынин Геннадий Алексеевич</t>
  </si>
  <si>
    <t>п51</t>
  </si>
  <si>
    <t>с35</t>
  </si>
  <si>
    <t>ОАО "МегаФон"</t>
  </si>
  <si>
    <t>ОАО "МТС"</t>
  </si>
  <si>
    <t>680000, г.Хабаросвк, ул.Пушкина,42</t>
  </si>
  <si>
    <t>Чернов Сергей Викторович</t>
  </si>
  <si>
    <t>ОАО "Хлебозавод № 3"</t>
  </si>
  <si>
    <t>ул.Кирова 30</t>
  </si>
  <si>
    <t>Братищева Валентина Иосифовна</t>
  </si>
  <si>
    <t>(4217)54-12-92</t>
  </si>
  <si>
    <t>05/14</t>
  </si>
  <si>
    <t>ОАО МТС</t>
  </si>
  <si>
    <t>681024, Хабаровский край, г.Комсомольск-на-Амуре, ул.Васянина, д.12</t>
  </si>
  <si>
    <t>Осипенко Владимир Васильевич</t>
  </si>
  <si>
    <t>Потребительский кооператив по эксплуатации погребков "Осень"</t>
  </si>
  <si>
    <t>Победы 47-5</t>
  </si>
  <si>
    <t>председатель Медведев Виталий Васильевич</t>
  </si>
  <si>
    <t>22-28-99</t>
  </si>
  <si>
    <t>14/12</t>
  </si>
  <si>
    <t>ФКУ "Главное бюро медико-сациальной экспертизы по Хабаровскому краю"</t>
  </si>
  <si>
    <t>681000г.Хабаровск, ул.Фрунзе 67</t>
  </si>
  <si>
    <t>Щукин Николай Николаевич</t>
  </si>
  <si>
    <t>55-33-14, 57-31-36</t>
  </si>
  <si>
    <t>тип помещения</t>
  </si>
  <si>
    <t>Оптико- Волокно, аренда части кровли</t>
  </si>
  <si>
    <t>ИТОГО ПО ЗАО "ТЕХНОДИЗАЙН"</t>
  </si>
  <si>
    <t>ИТОГО ПО ЗАО "ТТК"</t>
  </si>
  <si>
    <t>аренда прох.п-да</t>
  </si>
  <si>
    <t>аренда конт.площ.</t>
  </si>
  <si>
    <t>Размещение        информационных           табличек    в           лифтах</t>
  </si>
  <si>
    <t>ИТОГО ПО ИП САЛМИН С.В</t>
  </si>
  <si>
    <t>ИТОГО ПО ОАО "МЕГАФОН"</t>
  </si>
  <si>
    <t>аренда конт.площ</t>
  </si>
  <si>
    <t>ИТОГО ПО ОАО МТС</t>
  </si>
  <si>
    <t>ВСЕГО НАЧИСЛЕНИЯ ЗА 1 МЕСЯЦ ПО АРЕНДАТОРАМ ООО Управляющая Компания "Дземги-КП"</t>
  </si>
  <si>
    <t>Исполнитель: Вартыкян О.В.</t>
  </si>
  <si>
    <t>Зам.директора _______________________________Зинченко С.В.</t>
  </si>
  <si>
    <t>Директор ______________________________Лищенюк И.А.</t>
  </si>
  <si>
    <t xml:space="preserve">  Сумма в месяц
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</si>
</sst>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#,##0.00;[Red]\-#,##0.00"/>
    <numFmt numFmtId="168" formatCode="#,##0.00_ ;[Red]\-#,##0.00\ 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left" vertical="top" wrapText="1"/>
    </xf>
    <xf numFmtId="164" fontId="2" fillId="18" borderId="10" xfId="0" applyNumberFormat="1" applyFont="1" applyFill="1" applyBorder="1" applyAlignment="1">
      <alignment horizontal="right" vertical="top" wrapText="1"/>
    </xf>
    <xf numFmtId="167" fontId="2" fillId="18" borderId="10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18" borderId="12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18" borderId="14" xfId="0" applyNumberFormat="1" applyFont="1" applyFill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right" vertical="top" wrapText="1"/>
    </xf>
    <xf numFmtId="168" fontId="4" fillId="0" borderId="16" xfId="0" applyNumberFormat="1" applyFont="1" applyBorder="1" applyAlignment="1">
      <alignment horizontal="right" vertical="center" wrapText="1"/>
    </xf>
    <xf numFmtId="168" fontId="4" fillId="18" borderId="16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top" wrapText="1"/>
    </xf>
    <xf numFmtId="166" fontId="2" fillId="0" borderId="14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right" vertical="top" wrapText="1"/>
    </xf>
    <xf numFmtId="164" fontId="2" fillId="0" borderId="17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NumberFormat="1" applyFont="1" applyBorder="1" applyAlignment="1">
      <alignment horizontal="left" vertical="top" wrapText="1"/>
    </xf>
    <xf numFmtId="1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7" fontId="2" fillId="0" borderId="19" xfId="0" applyNumberFormat="1" applyFont="1" applyBorder="1" applyAlignment="1">
      <alignment horizontal="right" vertical="top" wrapText="1"/>
    </xf>
    <xf numFmtId="167" fontId="5" fillId="18" borderId="19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right" vertical="top" wrapText="1"/>
    </xf>
    <xf numFmtId="167" fontId="2" fillId="0" borderId="17" xfId="0" applyNumberFormat="1" applyFont="1" applyBorder="1" applyAlignment="1">
      <alignment horizontal="right" vertical="top" wrapText="1"/>
    </xf>
    <xf numFmtId="167" fontId="5" fillId="18" borderId="17" xfId="0" applyNumberFormat="1" applyFont="1" applyFill="1" applyBorder="1" applyAlignment="1">
      <alignment horizontal="right" vertical="top" wrapText="1"/>
    </xf>
    <xf numFmtId="164" fontId="5" fillId="18" borderId="17" xfId="0" applyNumberFormat="1" applyFont="1" applyFill="1" applyBorder="1" applyAlignment="1">
      <alignment horizontal="right" vertical="top" wrapText="1"/>
    </xf>
    <xf numFmtId="166" fontId="2" fillId="0" borderId="19" xfId="0" applyNumberFormat="1" applyFont="1" applyBorder="1" applyAlignment="1">
      <alignment horizontal="right" vertical="top" wrapText="1"/>
    </xf>
    <xf numFmtId="164" fontId="5" fillId="18" borderId="19" xfId="0" applyNumberFormat="1" applyFont="1" applyFill="1" applyBorder="1" applyAlignment="1">
      <alignment horizontal="right" vertical="top" wrapText="1"/>
    </xf>
    <xf numFmtId="166" fontId="2" fillId="0" borderId="19" xfId="0" applyNumberFormat="1" applyFont="1" applyBorder="1" applyAlignment="1">
      <alignment horizontal="left" vertical="top" wrapText="1"/>
    </xf>
    <xf numFmtId="168" fontId="3" fillId="0" borderId="16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top" wrapText="1"/>
    </xf>
    <xf numFmtId="167" fontId="2" fillId="0" borderId="14" xfId="0" applyNumberFormat="1" applyFont="1" applyBorder="1" applyAlignment="1">
      <alignment horizontal="right" vertical="top" wrapText="1"/>
    </xf>
    <xf numFmtId="167" fontId="2" fillId="18" borderId="14" xfId="0" applyNumberFormat="1" applyFont="1" applyFill="1" applyBorder="1" applyAlignment="1">
      <alignment horizontal="right" vertical="top" wrapText="1"/>
    </xf>
    <xf numFmtId="167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center" vertical="center" wrapText="1"/>
    </xf>
    <xf numFmtId="168" fontId="3" fillId="18" borderId="11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right" vertical="top" wrapText="1"/>
    </xf>
    <xf numFmtId="167" fontId="3" fillId="18" borderId="19" xfId="0" applyNumberFormat="1" applyFont="1" applyFill="1" applyBorder="1" applyAlignment="1">
      <alignment horizontal="right" vertical="top" wrapText="1"/>
    </xf>
    <xf numFmtId="167" fontId="3" fillId="18" borderId="17" xfId="0" applyNumberFormat="1" applyFont="1" applyFill="1" applyBorder="1" applyAlignment="1">
      <alignment horizontal="right" vertical="top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right" vertical="top" wrapText="1"/>
    </xf>
    <xf numFmtId="1" fontId="2" fillId="0" borderId="25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180" wrapText="1"/>
    </xf>
    <xf numFmtId="0" fontId="4" fillId="0" borderId="33" xfId="0" applyFont="1" applyBorder="1" applyAlignment="1">
      <alignment horizontal="center" vertical="center" textRotation="180" wrapText="1"/>
    </xf>
    <xf numFmtId="0" fontId="4" fillId="0" borderId="34" xfId="0" applyFont="1" applyBorder="1" applyAlignment="1">
      <alignment horizontal="center" vertical="center" textRotation="180" wrapText="1"/>
    </xf>
    <xf numFmtId="0" fontId="3" fillId="0" borderId="32" xfId="0" applyFont="1" applyBorder="1" applyAlignment="1">
      <alignment horizontal="center" vertical="center" textRotation="180" wrapText="1"/>
    </xf>
    <xf numFmtId="0" fontId="3" fillId="0" borderId="33" xfId="0" applyFont="1" applyBorder="1" applyAlignment="1">
      <alignment horizontal="center" vertical="center" textRotation="180" wrapText="1"/>
    </xf>
    <xf numFmtId="0" fontId="3" fillId="0" borderId="34" xfId="0" applyFont="1" applyBorder="1" applyAlignment="1">
      <alignment horizontal="center" vertical="center" textRotation="180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180" wrapText="1"/>
    </xf>
    <xf numFmtId="0" fontId="6" fillId="0" borderId="33" xfId="0" applyFont="1" applyBorder="1" applyAlignment="1">
      <alignment horizontal="center" vertical="center" textRotation="180" wrapText="1"/>
    </xf>
    <xf numFmtId="0" fontId="6" fillId="0" borderId="34" xfId="0" applyFont="1" applyBorder="1" applyAlignment="1">
      <alignment horizontal="center" vertical="center" textRotation="180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4" fontId="8" fillId="0" borderId="3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S129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T4" sqref="T4"/>
    </sheetView>
  </sheetViews>
  <sheetFormatPr defaultColWidth="10.66015625" defaultRowHeight="11.25"/>
  <cols>
    <col min="1" max="1" width="1.3359375" style="1" customWidth="1"/>
    <col min="2" max="2" width="5.5" style="1" customWidth="1"/>
    <col min="3" max="3" width="24" style="1" customWidth="1"/>
    <col min="4" max="4" width="30.16015625" style="1" customWidth="1"/>
    <col min="5" max="5" width="24.16015625" style="1" customWidth="1"/>
    <col min="6" max="6" width="16" style="1" customWidth="1"/>
    <col min="7" max="7" width="15.5" style="1" customWidth="1"/>
    <col min="8" max="8" width="13.16015625" style="1" customWidth="1"/>
    <col min="9" max="9" width="18.33203125" style="1" customWidth="1"/>
    <col min="10" max="10" width="8.83203125" style="1" customWidth="1"/>
    <col min="11" max="11" width="13.33203125" style="1" customWidth="1"/>
    <col min="12" max="12" width="18.5" style="1" customWidth="1"/>
    <col min="13" max="13" width="6" style="1" customWidth="1"/>
    <col min="14" max="14" width="7.33203125" style="1" customWidth="1"/>
    <col min="15" max="15" width="11.33203125" style="1" hidden="1" customWidth="1"/>
    <col min="16" max="16" width="13" style="1" hidden="1" customWidth="1"/>
    <col min="17" max="17" width="11.16015625" style="1" customWidth="1"/>
  </cols>
  <sheetData>
    <row r="1" spans="2:17" s="1" customFormat="1" ht="31.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="1" customFormat="1" ht="18" customHeight="1" thickBot="1">
      <c r="B2" s="2" t="s">
        <v>1</v>
      </c>
    </row>
    <row r="3" spans="2:18" s="1" customFormat="1" ht="18.75" customHeight="1">
      <c r="B3" s="71" t="s">
        <v>2</v>
      </c>
      <c r="C3" s="73" t="s">
        <v>3</v>
      </c>
      <c r="D3" s="73"/>
      <c r="E3" s="73"/>
      <c r="F3" s="73"/>
      <c r="G3" s="73"/>
      <c r="H3" s="73"/>
      <c r="I3" s="73" t="s">
        <v>4</v>
      </c>
      <c r="J3" s="73"/>
      <c r="K3" s="73"/>
      <c r="L3" s="73"/>
      <c r="M3" s="73" t="s">
        <v>5</v>
      </c>
      <c r="N3" s="73" t="s">
        <v>6</v>
      </c>
      <c r="O3" s="73" t="s">
        <v>7</v>
      </c>
      <c r="P3" s="73" t="s">
        <v>8</v>
      </c>
      <c r="Q3" s="73" t="s">
        <v>152</v>
      </c>
      <c r="R3" s="87" t="s">
        <v>137</v>
      </c>
    </row>
    <row r="4" spans="2:18" s="1" customFormat="1" ht="83.25" customHeight="1">
      <c r="B4" s="72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10</v>
      </c>
      <c r="J4" s="3" t="s">
        <v>15</v>
      </c>
      <c r="K4" s="3" t="s">
        <v>16</v>
      </c>
      <c r="L4" s="3" t="s">
        <v>17</v>
      </c>
      <c r="M4" s="74"/>
      <c r="N4" s="74"/>
      <c r="O4" s="74"/>
      <c r="P4" s="74"/>
      <c r="Q4" s="74"/>
      <c r="R4" s="88"/>
    </row>
    <row r="5" spans="2:18" s="1" customFormat="1" ht="12.75" customHeight="1" thickBot="1">
      <c r="B5" s="66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67">
        <v>17</v>
      </c>
    </row>
    <row r="6" spans="2:18" s="1" customFormat="1" ht="36.75" customHeight="1">
      <c r="B6" s="20">
        <v>1</v>
      </c>
      <c r="C6" s="21" t="s">
        <v>18</v>
      </c>
      <c r="D6" s="21" t="s">
        <v>19</v>
      </c>
      <c r="E6" s="21" t="s">
        <v>20</v>
      </c>
      <c r="F6" s="21" t="s">
        <v>21</v>
      </c>
      <c r="G6" s="22">
        <v>2703004436</v>
      </c>
      <c r="H6" s="22">
        <v>270301001</v>
      </c>
      <c r="I6" s="21" t="s">
        <v>22</v>
      </c>
      <c r="J6" s="21" t="s">
        <v>23</v>
      </c>
      <c r="K6" s="23" t="s">
        <v>24</v>
      </c>
      <c r="L6" s="23" t="s">
        <v>25</v>
      </c>
      <c r="M6" s="24">
        <v>0.43</v>
      </c>
      <c r="N6" s="24">
        <v>262.63</v>
      </c>
      <c r="O6" s="24">
        <v>95.7</v>
      </c>
      <c r="P6" s="24">
        <v>17.23</v>
      </c>
      <c r="Q6" s="25">
        <v>112.93</v>
      </c>
      <c r="R6" s="84" t="s">
        <v>138</v>
      </c>
    </row>
    <row r="7" spans="2:18" s="1" customFormat="1" ht="36.75" customHeight="1">
      <c r="B7" s="26">
        <v>2</v>
      </c>
      <c r="C7" s="4" t="s">
        <v>18</v>
      </c>
      <c r="D7" s="4" t="s">
        <v>19</v>
      </c>
      <c r="E7" s="4" t="s">
        <v>20</v>
      </c>
      <c r="F7" s="4" t="s">
        <v>21</v>
      </c>
      <c r="G7" s="5">
        <v>2703004436</v>
      </c>
      <c r="H7" s="5">
        <v>270301001</v>
      </c>
      <c r="I7" s="4" t="s">
        <v>26</v>
      </c>
      <c r="J7" s="4" t="s">
        <v>23</v>
      </c>
      <c r="K7" s="6" t="s">
        <v>24</v>
      </c>
      <c r="L7" s="6" t="s">
        <v>25</v>
      </c>
      <c r="M7" s="7">
        <v>0.36</v>
      </c>
      <c r="N7" s="7">
        <v>262.63</v>
      </c>
      <c r="O7" s="7">
        <v>80.13</v>
      </c>
      <c r="P7" s="7">
        <v>14.42</v>
      </c>
      <c r="Q7" s="12">
        <v>94.55</v>
      </c>
      <c r="R7" s="85"/>
    </row>
    <row r="8" spans="2:18" s="1" customFormat="1" ht="36.75" customHeight="1">
      <c r="B8" s="26">
        <v>3</v>
      </c>
      <c r="C8" s="4" t="s">
        <v>18</v>
      </c>
      <c r="D8" s="4" t="s">
        <v>19</v>
      </c>
      <c r="E8" s="4" t="s">
        <v>20</v>
      </c>
      <c r="F8" s="4" t="s">
        <v>21</v>
      </c>
      <c r="G8" s="5">
        <v>2703004436</v>
      </c>
      <c r="H8" s="5">
        <v>270301001</v>
      </c>
      <c r="I8" s="4" t="s">
        <v>27</v>
      </c>
      <c r="J8" s="4" t="s">
        <v>23</v>
      </c>
      <c r="K8" s="6" t="s">
        <v>24</v>
      </c>
      <c r="L8" s="6" t="s">
        <v>25</v>
      </c>
      <c r="M8" s="7">
        <v>0.36</v>
      </c>
      <c r="N8" s="7">
        <v>262.63</v>
      </c>
      <c r="O8" s="7">
        <v>80.13</v>
      </c>
      <c r="P8" s="7">
        <v>14.42</v>
      </c>
      <c r="Q8" s="12">
        <v>94.55</v>
      </c>
      <c r="R8" s="85"/>
    </row>
    <row r="9" spans="2:18" s="1" customFormat="1" ht="36.75" customHeight="1">
      <c r="B9" s="26">
        <v>4</v>
      </c>
      <c r="C9" s="4" t="s">
        <v>18</v>
      </c>
      <c r="D9" s="4" t="s">
        <v>19</v>
      </c>
      <c r="E9" s="4" t="s">
        <v>20</v>
      </c>
      <c r="F9" s="4" t="s">
        <v>21</v>
      </c>
      <c r="G9" s="5">
        <v>2703004436</v>
      </c>
      <c r="H9" s="5">
        <v>270301001</v>
      </c>
      <c r="I9" s="4" t="s">
        <v>28</v>
      </c>
      <c r="J9" s="4" t="s">
        <v>23</v>
      </c>
      <c r="K9" s="6" t="s">
        <v>24</v>
      </c>
      <c r="L9" s="6" t="s">
        <v>25</v>
      </c>
      <c r="M9" s="8">
        <v>0.2</v>
      </c>
      <c r="N9" s="7">
        <v>262.63</v>
      </c>
      <c r="O9" s="7">
        <v>44.52</v>
      </c>
      <c r="P9" s="7">
        <v>8.01</v>
      </c>
      <c r="Q9" s="12">
        <v>52.53</v>
      </c>
      <c r="R9" s="85"/>
    </row>
    <row r="10" spans="2:18" s="1" customFormat="1" ht="36.75" customHeight="1">
      <c r="B10" s="26">
        <v>5</v>
      </c>
      <c r="C10" s="4" t="s">
        <v>18</v>
      </c>
      <c r="D10" s="4" t="s">
        <v>19</v>
      </c>
      <c r="E10" s="4" t="s">
        <v>20</v>
      </c>
      <c r="F10" s="4" t="s">
        <v>21</v>
      </c>
      <c r="G10" s="5">
        <v>2703004436</v>
      </c>
      <c r="H10" s="5">
        <v>270301001</v>
      </c>
      <c r="I10" s="4" t="s">
        <v>29</v>
      </c>
      <c r="J10" s="4" t="s">
        <v>23</v>
      </c>
      <c r="K10" s="6" t="s">
        <v>24</v>
      </c>
      <c r="L10" s="6" t="s">
        <v>25</v>
      </c>
      <c r="M10" s="7">
        <v>0.53</v>
      </c>
      <c r="N10" s="7">
        <v>262.63</v>
      </c>
      <c r="O10" s="7">
        <v>117.96</v>
      </c>
      <c r="P10" s="7">
        <v>21.23</v>
      </c>
      <c r="Q10" s="12">
        <v>139.19</v>
      </c>
      <c r="R10" s="85"/>
    </row>
    <row r="11" spans="2:18" s="1" customFormat="1" ht="36.75" customHeight="1">
      <c r="B11" s="26">
        <v>6</v>
      </c>
      <c r="C11" s="4" t="s">
        <v>18</v>
      </c>
      <c r="D11" s="4" t="s">
        <v>19</v>
      </c>
      <c r="E11" s="4" t="s">
        <v>20</v>
      </c>
      <c r="F11" s="4" t="s">
        <v>21</v>
      </c>
      <c r="G11" s="5">
        <v>2703004436</v>
      </c>
      <c r="H11" s="5">
        <v>270301001</v>
      </c>
      <c r="I11" s="4" t="s">
        <v>30</v>
      </c>
      <c r="J11" s="4" t="s">
        <v>23</v>
      </c>
      <c r="K11" s="6" t="s">
        <v>24</v>
      </c>
      <c r="L11" s="6" t="s">
        <v>25</v>
      </c>
      <c r="M11" s="7">
        <v>0.06</v>
      </c>
      <c r="N11" s="7">
        <v>262.63</v>
      </c>
      <c r="O11" s="7">
        <v>13.36</v>
      </c>
      <c r="P11" s="7">
        <v>2.4</v>
      </c>
      <c r="Q11" s="12">
        <v>15.76</v>
      </c>
      <c r="R11" s="85"/>
    </row>
    <row r="12" spans="2:18" s="1" customFormat="1" ht="36.75" customHeight="1">
      <c r="B12" s="26">
        <v>7</v>
      </c>
      <c r="C12" s="4" t="s">
        <v>18</v>
      </c>
      <c r="D12" s="4" t="s">
        <v>19</v>
      </c>
      <c r="E12" s="4" t="s">
        <v>20</v>
      </c>
      <c r="F12" s="4" t="s">
        <v>21</v>
      </c>
      <c r="G12" s="5">
        <v>2703004436</v>
      </c>
      <c r="H12" s="5">
        <v>270301001</v>
      </c>
      <c r="I12" s="4" t="s">
        <v>31</v>
      </c>
      <c r="J12" s="4" t="s">
        <v>23</v>
      </c>
      <c r="K12" s="6" t="s">
        <v>24</v>
      </c>
      <c r="L12" s="6" t="s">
        <v>25</v>
      </c>
      <c r="M12" s="7">
        <v>0.37</v>
      </c>
      <c r="N12" s="7">
        <v>262.63</v>
      </c>
      <c r="O12" s="7">
        <v>82.35</v>
      </c>
      <c r="P12" s="7">
        <v>14.82</v>
      </c>
      <c r="Q12" s="12">
        <v>97.17</v>
      </c>
      <c r="R12" s="85"/>
    </row>
    <row r="13" spans="2:18" s="1" customFormat="1" ht="26.25" customHeight="1" thickBot="1">
      <c r="B13" s="75" t="s">
        <v>139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27">
        <f>SUM(O6:O12)</f>
        <v>514.15</v>
      </c>
      <c r="P13" s="27">
        <f>SUM(P6:P12)</f>
        <v>92.53</v>
      </c>
      <c r="Q13" s="28">
        <f>SUM(Q6:Q12)</f>
        <v>606.6800000000001</v>
      </c>
      <c r="R13" s="86"/>
    </row>
    <row r="14" spans="2:18" s="1" customFormat="1" ht="24.75" customHeight="1">
      <c r="B14" s="20">
        <v>8</v>
      </c>
      <c r="C14" s="21" t="s">
        <v>32</v>
      </c>
      <c r="D14" s="21" t="s">
        <v>33</v>
      </c>
      <c r="E14" s="21" t="s">
        <v>34</v>
      </c>
      <c r="F14" s="21"/>
      <c r="G14" s="22">
        <v>2721076850</v>
      </c>
      <c r="H14" s="22">
        <v>272101001</v>
      </c>
      <c r="I14" s="21" t="s">
        <v>35</v>
      </c>
      <c r="J14" s="21" t="s">
        <v>36</v>
      </c>
      <c r="K14" s="23" t="s">
        <v>24</v>
      </c>
      <c r="L14" s="23" t="s">
        <v>25</v>
      </c>
      <c r="M14" s="29">
        <v>1</v>
      </c>
      <c r="N14" s="24">
        <v>440</v>
      </c>
      <c r="O14" s="24">
        <v>372.88</v>
      </c>
      <c r="P14" s="24">
        <v>67.12</v>
      </c>
      <c r="Q14" s="25">
        <v>440</v>
      </c>
      <c r="R14" s="89" t="s">
        <v>138</v>
      </c>
    </row>
    <row r="15" spans="2:18" s="1" customFormat="1" ht="24.75" customHeight="1">
      <c r="B15" s="26">
        <v>9</v>
      </c>
      <c r="C15" s="4" t="s">
        <v>32</v>
      </c>
      <c r="D15" s="4" t="s">
        <v>33</v>
      </c>
      <c r="E15" s="4" t="s">
        <v>34</v>
      </c>
      <c r="F15" s="4"/>
      <c r="G15" s="5">
        <v>2721076850</v>
      </c>
      <c r="H15" s="5">
        <v>272101001</v>
      </c>
      <c r="I15" s="4" t="s">
        <v>37</v>
      </c>
      <c r="J15" s="4" t="s">
        <v>36</v>
      </c>
      <c r="K15" s="6" t="s">
        <v>24</v>
      </c>
      <c r="L15" s="6" t="s">
        <v>25</v>
      </c>
      <c r="M15" s="9">
        <v>1</v>
      </c>
      <c r="N15" s="7">
        <v>440</v>
      </c>
      <c r="O15" s="7">
        <v>372.88</v>
      </c>
      <c r="P15" s="7">
        <v>67.12</v>
      </c>
      <c r="Q15" s="12">
        <v>440</v>
      </c>
      <c r="R15" s="90"/>
    </row>
    <row r="16" spans="2:18" s="1" customFormat="1" ht="24.75" customHeight="1">
      <c r="B16" s="26">
        <v>10</v>
      </c>
      <c r="C16" s="4" t="s">
        <v>32</v>
      </c>
      <c r="D16" s="4" t="s">
        <v>33</v>
      </c>
      <c r="E16" s="4" t="s">
        <v>34</v>
      </c>
      <c r="F16" s="4"/>
      <c r="G16" s="5">
        <v>2721076850</v>
      </c>
      <c r="H16" s="5">
        <v>272101001</v>
      </c>
      <c r="I16" s="4" t="s">
        <v>38</v>
      </c>
      <c r="J16" s="4" t="s">
        <v>36</v>
      </c>
      <c r="K16" s="6" t="s">
        <v>24</v>
      </c>
      <c r="L16" s="6" t="s">
        <v>25</v>
      </c>
      <c r="M16" s="9">
        <v>1</v>
      </c>
      <c r="N16" s="7">
        <v>440</v>
      </c>
      <c r="O16" s="7">
        <v>372.88</v>
      </c>
      <c r="P16" s="7">
        <v>67.12</v>
      </c>
      <c r="Q16" s="12">
        <v>440</v>
      </c>
      <c r="R16" s="90"/>
    </row>
    <row r="17" spans="2:18" s="1" customFormat="1" ht="24.75" customHeight="1">
      <c r="B17" s="26">
        <v>11</v>
      </c>
      <c r="C17" s="4" t="s">
        <v>32</v>
      </c>
      <c r="D17" s="4" t="s">
        <v>33</v>
      </c>
      <c r="E17" s="4" t="s">
        <v>34</v>
      </c>
      <c r="F17" s="4"/>
      <c r="G17" s="5">
        <v>2721076850</v>
      </c>
      <c r="H17" s="5">
        <v>272101001</v>
      </c>
      <c r="I17" s="4" t="s">
        <v>22</v>
      </c>
      <c r="J17" s="4" t="s">
        <v>36</v>
      </c>
      <c r="K17" s="6" t="s">
        <v>24</v>
      </c>
      <c r="L17" s="6" t="s">
        <v>25</v>
      </c>
      <c r="M17" s="9">
        <v>1</v>
      </c>
      <c r="N17" s="7">
        <v>440</v>
      </c>
      <c r="O17" s="7">
        <v>372.88</v>
      </c>
      <c r="P17" s="7">
        <v>67.12</v>
      </c>
      <c r="Q17" s="12">
        <v>440</v>
      </c>
      <c r="R17" s="90"/>
    </row>
    <row r="18" spans="2:18" s="1" customFormat="1" ht="24.75" customHeight="1">
      <c r="B18" s="26">
        <v>12</v>
      </c>
      <c r="C18" s="4" t="s">
        <v>32</v>
      </c>
      <c r="D18" s="4" t="s">
        <v>33</v>
      </c>
      <c r="E18" s="4" t="s">
        <v>34</v>
      </c>
      <c r="F18" s="4"/>
      <c r="G18" s="5">
        <v>2721076850</v>
      </c>
      <c r="H18" s="5">
        <v>272101001</v>
      </c>
      <c r="I18" s="4" t="s">
        <v>26</v>
      </c>
      <c r="J18" s="4" t="s">
        <v>36</v>
      </c>
      <c r="K18" s="6" t="s">
        <v>24</v>
      </c>
      <c r="L18" s="6" t="s">
        <v>25</v>
      </c>
      <c r="M18" s="9">
        <v>1</v>
      </c>
      <c r="N18" s="7">
        <v>440</v>
      </c>
      <c r="O18" s="7">
        <v>372.88</v>
      </c>
      <c r="P18" s="7">
        <v>67.12</v>
      </c>
      <c r="Q18" s="12">
        <v>440</v>
      </c>
      <c r="R18" s="90"/>
    </row>
    <row r="19" spans="2:18" s="1" customFormat="1" ht="24.75" customHeight="1">
      <c r="B19" s="26">
        <v>13</v>
      </c>
      <c r="C19" s="4" t="s">
        <v>32</v>
      </c>
      <c r="D19" s="4" t="s">
        <v>33</v>
      </c>
      <c r="E19" s="4" t="s">
        <v>34</v>
      </c>
      <c r="F19" s="4"/>
      <c r="G19" s="5">
        <v>2721076850</v>
      </c>
      <c r="H19" s="5">
        <v>272101001</v>
      </c>
      <c r="I19" s="4" t="s">
        <v>27</v>
      </c>
      <c r="J19" s="4" t="s">
        <v>36</v>
      </c>
      <c r="K19" s="6" t="s">
        <v>24</v>
      </c>
      <c r="L19" s="6" t="s">
        <v>25</v>
      </c>
      <c r="M19" s="9">
        <v>1</v>
      </c>
      <c r="N19" s="7">
        <v>440</v>
      </c>
      <c r="O19" s="7">
        <v>372.88</v>
      </c>
      <c r="P19" s="7">
        <v>67.12</v>
      </c>
      <c r="Q19" s="12">
        <v>440</v>
      </c>
      <c r="R19" s="90"/>
    </row>
    <row r="20" spans="2:18" s="1" customFormat="1" ht="24.75" customHeight="1">
      <c r="B20" s="26">
        <v>14</v>
      </c>
      <c r="C20" s="4" t="s">
        <v>32</v>
      </c>
      <c r="D20" s="4" t="s">
        <v>33</v>
      </c>
      <c r="E20" s="4" t="s">
        <v>34</v>
      </c>
      <c r="F20" s="4"/>
      <c r="G20" s="5">
        <v>2721076850</v>
      </c>
      <c r="H20" s="5">
        <v>272101001</v>
      </c>
      <c r="I20" s="4" t="s">
        <v>28</v>
      </c>
      <c r="J20" s="4" t="s">
        <v>36</v>
      </c>
      <c r="K20" s="6" t="s">
        <v>24</v>
      </c>
      <c r="L20" s="6" t="s">
        <v>25</v>
      </c>
      <c r="M20" s="9">
        <v>1</v>
      </c>
      <c r="N20" s="7">
        <v>440</v>
      </c>
      <c r="O20" s="7">
        <v>372.88</v>
      </c>
      <c r="P20" s="7">
        <v>67.12</v>
      </c>
      <c r="Q20" s="12">
        <v>440</v>
      </c>
      <c r="R20" s="90"/>
    </row>
    <row r="21" spans="2:18" s="1" customFormat="1" ht="24.75" customHeight="1">
      <c r="B21" s="26">
        <v>15</v>
      </c>
      <c r="C21" s="4" t="s">
        <v>32</v>
      </c>
      <c r="D21" s="4" t="s">
        <v>33</v>
      </c>
      <c r="E21" s="4" t="s">
        <v>34</v>
      </c>
      <c r="F21" s="4"/>
      <c r="G21" s="5">
        <v>2721076850</v>
      </c>
      <c r="H21" s="5">
        <v>272101001</v>
      </c>
      <c r="I21" s="4" t="s">
        <v>29</v>
      </c>
      <c r="J21" s="4" t="s">
        <v>36</v>
      </c>
      <c r="K21" s="6" t="s">
        <v>24</v>
      </c>
      <c r="L21" s="6" t="s">
        <v>25</v>
      </c>
      <c r="M21" s="9">
        <v>1</v>
      </c>
      <c r="N21" s="7">
        <v>440</v>
      </c>
      <c r="O21" s="7">
        <v>372.88</v>
      </c>
      <c r="P21" s="7">
        <v>67.12</v>
      </c>
      <c r="Q21" s="12">
        <v>440</v>
      </c>
      <c r="R21" s="90"/>
    </row>
    <row r="22" spans="2:18" s="1" customFormat="1" ht="24.75" customHeight="1">
      <c r="B22" s="26">
        <v>16</v>
      </c>
      <c r="C22" s="4" t="s">
        <v>32</v>
      </c>
      <c r="D22" s="4" t="s">
        <v>33</v>
      </c>
      <c r="E22" s="4" t="s">
        <v>34</v>
      </c>
      <c r="F22" s="4"/>
      <c r="G22" s="5">
        <v>2721076850</v>
      </c>
      <c r="H22" s="5">
        <v>272101001</v>
      </c>
      <c r="I22" s="4" t="s">
        <v>39</v>
      </c>
      <c r="J22" s="4" t="s">
        <v>36</v>
      </c>
      <c r="K22" s="6" t="s">
        <v>24</v>
      </c>
      <c r="L22" s="6" t="s">
        <v>25</v>
      </c>
      <c r="M22" s="9">
        <v>1</v>
      </c>
      <c r="N22" s="7">
        <v>440</v>
      </c>
      <c r="O22" s="7">
        <v>372.88</v>
      </c>
      <c r="P22" s="7">
        <v>67.12</v>
      </c>
      <c r="Q22" s="12">
        <v>440</v>
      </c>
      <c r="R22" s="90"/>
    </row>
    <row r="23" spans="2:18" s="1" customFormat="1" ht="24.75" customHeight="1">
      <c r="B23" s="26">
        <v>17</v>
      </c>
      <c r="C23" s="4" t="s">
        <v>32</v>
      </c>
      <c r="D23" s="4" t="s">
        <v>33</v>
      </c>
      <c r="E23" s="4" t="s">
        <v>34</v>
      </c>
      <c r="F23" s="4"/>
      <c r="G23" s="5">
        <v>2721076850</v>
      </c>
      <c r="H23" s="5">
        <v>272101001</v>
      </c>
      <c r="I23" s="4" t="s">
        <v>40</v>
      </c>
      <c r="J23" s="4" t="s">
        <v>36</v>
      </c>
      <c r="K23" s="6" t="s">
        <v>24</v>
      </c>
      <c r="L23" s="6" t="s">
        <v>25</v>
      </c>
      <c r="M23" s="9">
        <v>1</v>
      </c>
      <c r="N23" s="7">
        <v>440</v>
      </c>
      <c r="O23" s="7">
        <v>372.88</v>
      </c>
      <c r="P23" s="7">
        <v>67.12</v>
      </c>
      <c r="Q23" s="12">
        <v>440</v>
      </c>
      <c r="R23" s="90"/>
    </row>
    <row r="24" spans="2:18" s="1" customFormat="1" ht="24.75" customHeight="1">
      <c r="B24" s="26">
        <v>18</v>
      </c>
      <c r="C24" s="4" t="s">
        <v>32</v>
      </c>
      <c r="D24" s="4" t="s">
        <v>33</v>
      </c>
      <c r="E24" s="4" t="s">
        <v>34</v>
      </c>
      <c r="F24" s="4"/>
      <c r="G24" s="5">
        <v>2721076850</v>
      </c>
      <c r="H24" s="5">
        <v>272101001</v>
      </c>
      <c r="I24" s="4" t="s">
        <v>30</v>
      </c>
      <c r="J24" s="4" t="s">
        <v>36</v>
      </c>
      <c r="K24" s="6" t="s">
        <v>24</v>
      </c>
      <c r="L24" s="6" t="s">
        <v>25</v>
      </c>
      <c r="M24" s="9">
        <v>1</v>
      </c>
      <c r="N24" s="7">
        <v>440</v>
      </c>
      <c r="O24" s="7">
        <v>372.88</v>
      </c>
      <c r="P24" s="7">
        <v>67.12</v>
      </c>
      <c r="Q24" s="12">
        <v>440</v>
      </c>
      <c r="R24" s="90"/>
    </row>
    <row r="25" spans="2:18" s="1" customFormat="1" ht="24.75" customHeight="1">
      <c r="B25" s="26">
        <v>19</v>
      </c>
      <c r="C25" s="4" t="s">
        <v>32</v>
      </c>
      <c r="D25" s="4" t="s">
        <v>33</v>
      </c>
      <c r="E25" s="4" t="s">
        <v>34</v>
      </c>
      <c r="F25" s="4"/>
      <c r="G25" s="5">
        <v>2721076850</v>
      </c>
      <c r="H25" s="5">
        <v>272101001</v>
      </c>
      <c r="I25" s="4" t="s">
        <v>41</v>
      </c>
      <c r="J25" s="4" t="s">
        <v>36</v>
      </c>
      <c r="K25" s="6" t="s">
        <v>24</v>
      </c>
      <c r="L25" s="6" t="s">
        <v>25</v>
      </c>
      <c r="M25" s="9">
        <v>1</v>
      </c>
      <c r="N25" s="7">
        <v>440</v>
      </c>
      <c r="O25" s="7">
        <v>372.88</v>
      </c>
      <c r="P25" s="7">
        <v>67.12</v>
      </c>
      <c r="Q25" s="12">
        <v>440</v>
      </c>
      <c r="R25" s="90"/>
    </row>
    <row r="26" spans="2:18" s="1" customFormat="1" ht="24.75" customHeight="1">
      <c r="B26" s="26">
        <v>20</v>
      </c>
      <c r="C26" s="4" t="s">
        <v>32</v>
      </c>
      <c r="D26" s="4" t="s">
        <v>33</v>
      </c>
      <c r="E26" s="4" t="s">
        <v>34</v>
      </c>
      <c r="F26" s="4"/>
      <c r="G26" s="5">
        <v>2721076850</v>
      </c>
      <c r="H26" s="5">
        <v>272101001</v>
      </c>
      <c r="I26" s="4" t="s">
        <v>42</v>
      </c>
      <c r="J26" s="4" t="s">
        <v>36</v>
      </c>
      <c r="K26" s="6" t="s">
        <v>24</v>
      </c>
      <c r="L26" s="6" t="s">
        <v>25</v>
      </c>
      <c r="M26" s="9">
        <v>1</v>
      </c>
      <c r="N26" s="7">
        <v>440</v>
      </c>
      <c r="O26" s="7">
        <v>372.88</v>
      </c>
      <c r="P26" s="7">
        <v>67.12</v>
      </c>
      <c r="Q26" s="12">
        <v>440</v>
      </c>
      <c r="R26" s="90"/>
    </row>
    <row r="27" spans="2:18" s="1" customFormat="1" ht="24.75" customHeight="1">
      <c r="B27" s="26">
        <v>21</v>
      </c>
      <c r="C27" s="4" t="s">
        <v>32</v>
      </c>
      <c r="D27" s="4" t="s">
        <v>33</v>
      </c>
      <c r="E27" s="4" t="s">
        <v>34</v>
      </c>
      <c r="F27" s="4"/>
      <c r="G27" s="5">
        <v>2721076850</v>
      </c>
      <c r="H27" s="5">
        <v>272101001</v>
      </c>
      <c r="I27" s="4" t="s">
        <v>43</v>
      </c>
      <c r="J27" s="4" t="s">
        <v>36</v>
      </c>
      <c r="K27" s="6" t="s">
        <v>24</v>
      </c>
      <c r="L27" s="6" t="s">
        <v>25</v>
      </c>
      <c r="M27" s="9">
        <v>1</v>
      </c>
      <c r="N27" s="7">
        <v>440</v>
      </c>
      <c r="O27" s="7">
        <v>372.88</v>
      </c>
      <c r="P27" s="7">
        <v>67.12</v>
      </c>
      <c r="Q27" s="12">
        <v>440</v>
      </c>
      <c r="R27" s="90"/>
    </row>
    <row r="28" spans="2:18" s="1" customFormat="1" ht="24.75" customHeight="1">
      <c r="B28" s="26">
        <v>22</v>
      </c>
      <c r="C28" s="4" t="s">
        <v>32</v>
      </c>
      <c r="D28" s="4" t="s">
        <v>33</v>
      </c>
      <c r="E28" s="4" t="s">
        <v>34</v>
      </c>
      <c r="F28" s="4"/>
      <c r="G28" s="5">
        <v>2721076850</v>
      </c>
      <c r="H28" s="5">
        <v>272101001</v>
      </c>
      <c r="I28" s="4" t="s">
        <v>44</v>
      </c>
      <c r="J28" s="4" t="s">
        <v>36</v>
      </c>
      <c r="K28" s="6" t="s">
        <v>24</v>
      </c>
      <c r="L28" s="6" t="s">
        <v>25</v>
      </c>
      <c r="M28" s="9">
        <v>1</v>
      </c>
      <c r="N28" s="7">
        <v>440</v>
      </c>
      <c r="O28" s="7">
        <v>372.88</v>
      </c>
      <c r="P28" s="7">
        <v>67.12</v>
      </c>
      <c r="Q28" s="12">
        <v>440</v>
      </c>
      <c r="R28" s="90"/>
    </row>
    <row r="29" spans="2:18" s="1" customFormat="1" ht="24.75" customHeight="1">
      <c r="B29" s="26">
        <v>23</v>
      </c>
      <c r="C29" s="4" t="s">
        <v>32</v>
      </c>
      <c r="D29" s="4" t="s">
        <v>33</v>
      </c>
      <c r="E29" s="4" t="s">
        <v>34</v>
      </c>
      <c r="F29" s="4"/>
      <c r="G29" s="5">
        <v>2721076850</v>
      </c>
      <c r="H29" s="5">
        <v>272101001</v>
      </c>
      <c r="I29" s="4" t="s">
        <v>45</v>
      </c>
      <c r="J29" s="4" t="s">
        <v>36</v>
      </c>
      <c r="K29" s="6" t="s">
        <v>24</v>
      </c>
      <c r="L29" s="6" t="s">
        <v>25</v>
      </c>
      <c r="M29" s="9">
        <v>1</v>
      </c>
      <c r="N29" s="7">
        <v>440</v>
      </c>
      <c r="O29" s="7">
        <v>372.88</v>
      </c>
      <c r="P29" s="7">
        <v>67.12</v>
      </c>
      <c r="Q29" s="12">
        <v>440</v>
      </c>
      <c r="R29" s="90"/>
    </row>
    <row r="30" spans="2:18" s="1" customFormat="1" ht="24.75" customHeight="1">
      <c r="B30" s="26">
        <v>24</v>
      </c>
      <c r="C30" s="4" t="s">
        <v>32</v>
      </c>
      <c r="D30" s="4" t="s">
        <v>33</v>
      </c>
      <c r="E30" s="4" t="s">
        <v>34</v>
      </c>
      <c r="F30" s="4"/>
      <c r="G30" s="5">
        <v>2721076850</v>
      </c>
      <c r="H30" s="5">
        <v>272101001</v>
      </c>
      <c r="I30" s="4" t="s">
        <v>46</v>
      </c>
      <c r="J30" s="4" t="s">
        <v>36</v>
      </c>
      <c r="K30" s="6" t="s">
        <v>24</v>
      </c>
      <c r="L30" s="6" t="s">
        <v>25</v>
      </c>
      <c r="M30" s="9">
        <v>1</v>
      </c>
      <c r="N30" s="7">
        <v>440</v>
      </c>
      <c r="O30" s="7">
        <v>372.88</v>
      </c>
      <c r="P30" s="7">
        <v>67.12</v>
      </c>
      <c r="Q30" s="12">
        <v>440</v>
      </c>
      <c r="R30" s="90"/>
    </row>
    <row r="31" spans="2:18" s="1" customFormat="1" ht="24.75" customHeight="1">
      <c r="B31" s="26">
        <v>25</v>
      </c>
      <c r="C31" s="4" t="s">
        <v>32</v>
      </c>
      <c r="D31" s="4" t="s">
        <v>33</v>
      </c>
      <c r="E31" s="4" t="s">
        <v>34</v>
      </c>
      <c r="F31" s="4"/>
      <c r="G31" s="5">
        <v>2721076850</v>
      </c>
      <c r="H31" s="5">
        <v>272101001</v>
      </c>
      <c r="I31" s="4" t="s">
        <v>47</v>
      </c>
      <c r="J31" s="4" t="s">
        <v>36</v>
      </c>
      <c r="K31" s="6" t="s">
        <v>24</v>
      </c>
      <c r="L31" s="6" t="s">
        <v>25</v>
      </c>
      <c r="M31" s="9">
        <v>1</v>
      </c>
      <c r="N31" s="7">
        <v>440</v>
      </c>
      <c r="O31" s="7">
        <v>372.88</v>
      </c>
      <c r="P31" s="7">
        <v>67.12</v>
      </c>
      <c r="Q31" s="12">
        <v>440</v>
      </c>
      <c r="R31" s="90"/>
    </row>
    <row r="32" spans="2:18" s="1" customFormat="1" ht="24.75" customHeight="1">
      <c r="B32" s="26">
        <v>26</v>
      </c>
      <c r="C32" s="4" t="s">
        <v>32</v>
      </c>
      <c r="D32" s="4" t="s">
        <v>33</v>
      </c>
      <c r="E32" s="4" t="s">
        <v>34</v>
      </c>
      <c r="F32" s="4"/>
      <c r="G32" s="5">
        <v>2721076850</v>
      </c>
      <c r="H32" s="5">
        <v>272101001</v>
      </c>
      <c r="I32" s="4" t="s">
        <v>48</v>
      </c>
      <c r="J32" s="4" t="s">
        <v>36</v>
      </c>
      <c r="K32" s="6" t="s">
        <v>24</v>
      </c>
      <c r="L32" s="6" t="s">
        <v>25</v>
      </c>
      <c r="M32" s="9">
        <v>1</v>
      </c>
      <c r="N32" s="7">
        <v>440</v>
      </c>
      <c r="O32" s="7">
        <v>372.88</v>
      </c>
      <c r="P32" s="7">
        <v>67.12</v>
      </c>
      <c r="Q32" s="12">
        <v>440</v>
      </c>
      <c r="R32" s="90"/>
    </row>
    <row r="33" spans="2:18" s="1" customFormat="1" ht="24.75" customHeight="1">
      <c r="B33" s="26">
        <v>27</v>
      </c>
      <c r="C33" s="4" t="s">
        <v>32</v>
      </c>
      <c r="D33" s="4" t="s">
        <v>33</v>
      </c>
      <c r="E33" s="4" t="s">
        <v>34</v>
      </c>
      <c r="F33" s="4"/>
      <c r="G33" s="5">
        <v>2721076850</v>
      </c>
      <c r="H33" s="5">
        <v>272101001</v>
      </c>
      <c r="I33" s="4" t="s">
        <v>49</v>
      </c>
      <c r="J33" s="4" t="s">
        <v>36</v>
      </c>
      <c r="K33" s="6" t="s">
        <v>24</v>
      </c>
      <c r="L33" s="6" t="s">
        <v>25</v>
      </c>
      <c r="M33" s="9">
        <v>1</v>
      </c>
      <c r="N33" s="7">
        <v>440</v>
      </c>
      <c r="O33" s="7">
        <v>372.88</v>
      </c>
      <c r="P33" s="7">
        <v>67.12</v>
      </c>
      <c r="Q33" s="12">
        <v>440</v>
      </c>
      <c r="R33" s="90"/>
    </row>
    <row r="34" spans="2:18" s="1" customFormat="1" ht="24.75" customHeight="1">
      <c r="B34" s="26">
        <v>28</v>
      </c>
      <c r="C34" s="4" t="s">
        <v>32</v>
      </c>
      <c r="D34" s="4" t="s">
        <v>33</v>
      </c>
      <c r="E34" s="4" t="s">
        <v>34</v>
      </c>
      <c r="F34" s="4"/>
      <c r="G34" s="5">
        <v>2721076850</v>
      </c>
      <c r="H34" s="5">
        <v>272101001</v>
      </c>
      <c r="I34" s="4" t="s">
        <v>50</v>
      </c>
      <c r="J34" s="4" t="s">
        <v>36</v>
      </c>
      <c r="K34" s="6" t="s">
        <v>24</v>
      </c>
      <c r="L34" s="6" t="s">
        <v>25</v>
      </c>
      <c r="M34" s="9">
        <v>1</v>
      </c>
      <c r="N34" s="7">
        <v>440</v>
      </c>
      <c r="O34" s="7">
        <v>372.88</v>
      </c>
      <c r="P34" s="7">
        <v>67.12</v>
      </c>
      <c r="Q34" s="12">
        <v>440</v>
      </c>
      <c r="R34" s="90"/>
    </row>
    <row r="35" spans="2:18" s="1" customFormat="1" ht="24.75" customHeight="1">
      <c r="B35" s="26">
        <v>29</v>
      </c>
      <c r="C35" s="4" t="s">
        <v>32</v>
      </c>
      <c r="D35" s="4" t="s">
        <v>33</v>
      </c>
      <c r="E35" s="4" t="s">
        <v>34</v>
      </c>
      <c r="F35" s="4"/>
      <c r="G35" s="5">
        <v>2721076850</v>
      </c>
      <c r="H35" s="5">
        <v>272101001</v>
      </c>
      <c r="I35" s="4" t="s">
        <v>31</v>
      </c>
      <c r="J35" s="4" t="s">
        <v>36</v>
      </c>
      <c r="K35" s="6" t="s">
        <v>24</v>
      </c>
      <c r="L35" s="6" t="s">
        <v>25</v>
      </c>
      <c r="M35" s="9">
        <v>1</v>
      </c>
      <c r="N35" s="7">
        <v>440</v>
      </c>
      <c r="O35" s="7">
        <v>372.88</v>
      </c>
      <c r="P35" s="7">
        <v>67.12</v>
      </c>
      <c r="Q35" s="12">
        <v>440</v>
      </c>
      <c r="R35" s="90"/>
    </row>
    <row r="36" spans="2:18" s="1" customFormat="1" ht="24.75" customHeight="1">
      <c r="B36" s="26">
        <v>30</v>
      </c>
      <c r="C36" s="4" t="s">
        <v>32</v>
      </c>
      <c r="D36" s="4" t="s">
        <v>33</v>
      </c>
      <c r="E36" s="4" t="s">
        <v>34</v>
      </c>
      <c r="F36" s="4"/>
      <c r="G36" s="5">
        <v>2721076850</v>
      </c>
      <c r="H36" s="5">
        <v>272101001</v>
      </c>
      <c r="I36" s="4" t="s">
        <v>51</v>
      </c>
      <c r="J36" s="4" t="s">
        <v>36</v>
      </c>
      <c r="K36" s="6" t="s">
        <v>24</v>
      </c>
      <c r="L36" s="6" t="s">
        <v>25</v>
      </c>
      <c r="M36" s="9">
        <v>1</v>
      </c>
      <c r="N36" s="7">
        <v>440</v>
      </c>
      <c r="O36" s="7">
        <v>372.88</v>
      </c>
      <c r="P36" s="7">
        <v>67.12</v>
      </c>
      <c r="Q36" s="12">
        <v>440</v>
      </c>
      <c r="R36" s="90"/>
    </row>
    <row r="37" spans="2:18" s="1" customFormat="1" ht="24.75" customHeight="1">
      <c r="B37" s="26">
        <v>31</v>
      </c>
      <c r="C37" s="4" t="s">
        <v>32</v>
      </c>
      <c r="D37" s="4" t="s">
        <v>33</v>
      </c>
      <c r="E37" s="4" t="s">
        <v>34</v>
      </c>
      <c r="F37" s="4"/>
      <c r="G37" s="5">
        <v>2721076850</v>
      </c>
      <c r="H37" s="5">
        <v>272101001</v>
      </c>
      <c r="I37" s="4" t="s">
        <v>52</v>
      </c>
      <c r="J37" s="4" t="s">
        <v>36</v>
      </c>
      <c r="K37" s="6" t="s">
        <v>24</v>
      </c>
      <c r="L37" s="6" t="s">
        <v>25</v>
      </c>
      <c r="M37" s="9">
        <v>1</v>
      </c>
      <c r="N37" s="7">
        <v>440</v>
      </c>
      <c r="O37" s="7">
        <v>372.88</v>
      </c>
      <c r="P37" s="7">
        <v>67.12</v>
      </c>
      <c r="Q37" s="12">
        <v>440</v>
      </c>
      <c r="R37" s="90"/>
    </row>
    <row r="38" spans="2:18" s="1" customFormat="1" ht="24.75" customHeight="1">
      <c r="B38" s="26">
        <v>32</v>
      </c>
      <c r="C38" s="4" t="s">
        <v>32</v>
      </c>
      <c r="D38" s="4" t="s">
        <v>33</v>
      </c>
      <c r="E38" s="4" t="s">
        <v>34</v>
      </c>
      <c r="F38" s="4"/>
      <c r="G38" s="5">
        <v>2721076850</v>
      </c>
      <c r="H38" s="5">
        <v>272101001</v>
      </c>
      <c r="I38" s="4" t="s">
        <v>53</v>
      </c>
      <c r="J38" s="4" t="s">
        <v>36</v>
      </c>
      <c r="K38" s="6" t="s">
        <v>24</v>
      </c>
      <c r="L38" s="6" t="s">
        <v>25</v>
      </c>
      <c r="M38" s="9">
        <v>1</v>
      </c>
      <c r="N38" s="7">
        <v>440</v>
      </c>
      <c r="O38" s="7">
        <v>372.88</v>
      </c>
      <c r="P38" s="7">
        <v>67.12</v>
      </c>
      <c r="Q38" s="12">
        <v>440</v>
      </c>
      <c r="R38" s="90"/>
    </row>
    <row r="39" spans="2:18" s="1" customFormat="1" ht="24.75" customHeight="1">
      <c r="B39" s="26">
        <v>33</v>
      </c>
      <c r="C39" s="4" t="s">
        <v>32</v>
      </c>
      <c r="D39" s="4" t="s">
        <v>33</v>
      </c>
      <c r="E39" s="4" t="s">
        <v>34</v>
      </c>
      <c r="F39" s="4"/>
      <c r="G39" s="5">
        <v>2721076850</v>
      </c>
      <c r="H39" s="5">
        <v>272101001</v>
      </c>
      <c r="I39" s="4" t="s">
        <v>54</v>
      </c>
      <c r="J39" s="4" t="s">
        <v>36</v>
      </c>
      <c r="K39" s="6" t="s">
        <v>24</v>
      </c>
      <c r="L39" s="6" t="s">
        <v>25</v>
      </c>
      <c r="M39" s="9">
        <v>1</v>
      </c>
      <c r="N39" s="7">
        <v>440</v>
      </c>
      <c r="O39" s="7">
        <v>372.88</v>
      </c>
      <c r="P39" s="7">
        <v>67.12</v>
      </c>
      <c r="Q39" s="12">
        <v>440</v>
      </c>
      <c r="R39" s="90"/>
    </row>
    <row r="40" spans="2:18" s="1" customFormat="1" ht="24.75" customHeight="1">
      <c r="B40" s="26">
        <v>34</v>
      </c>
      <c r="C40" s="4" t="s">
        <v>32</v>
      </c>
      <c r="D40" s="4" t="s">
        <v>33</v>
      </c>
      <c r="E40" s="4" t="s">
        <v>34</v>
      </c>
      <c r="F40" s="4"/>
      <c r="G40" s="5">
        <v>2721076850</v>
      </c>
      <c r="H40" s="5">
        <v>272101001</v>
      </c>
      <c r="I40" s="4" t="s">
        <v>55</v>
      </c>
      <c r="J40" s="4" t="s">
        <v>36</v>
      </c>
      <c r="K40" s="6" t="s">
        <v>24</v>
      </c>
      <c r="L40" s="6" t="s">
        <v>25</v>
      </c>
      <c r="M40" s="9">
        <v>1</v>
      </c>
      <c r="N40" s="7">
        <v>440</v>
      </c>
      <c r="O40" s="7">
        <v>372.88</v>
      </c>
      <c r="P40" s="7">
        <v>67.12</v>
      </c>
      <c r="Q40" s="12">
        <v>440</v>
      </c>
      <c r="R40" s="90"/>
    </row>
    <row r="41" spans="2:18" s="1" customFormat="1" ht="24.75" customHeight="1" thickBot="1">
      <c r="B41" s="92" t="s">
        <v>140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27">
        <f>SUM(O14:O40)</f>
        <v>10067.759999999997</v>
      </c>
      <c r="P41" s="27">
        <f>SUM(P14:P40)</f>
        <v>1812.2399999999989</v>
      </c>
      <c r="Q41" s="27">
        <f>SUM(Q14:Q40)</f>
        <v>11880</v>
      </c>
      <c r="R41" s="91"/>
    </row>
    <row r="42" spans="2:18" s="1" customFormat="1" ht="34.5" customHeight="1" thickBot="1">
      <c r="B42" s="68">
        <v>35</v>
      </c>
      <c r="C42" s="31" t="s">
        <v>56</v>
      </c>
      <c r="D42" s="31" t="s">
        <v>57</v>
      </c>
      <c r="E42" s="31" t="s">
        <v>58</v>
      </c>
      <c r="F42" s="31" t="s">
        <v>59</v>
      </c>
      <c r="G42" s="32">
        <v>270301165207</v>
      </c>
      <c r="H42" s="31"/>
      <c r="I42" s="31" t="s">
        <v>40</v>
      </c>
      <c r="J42" s="31"/>
      <c r="K42" s="34" t="s">
        <v>24</v>
      </c>
      <c r="L42" s="34" t="s">
        <v>25</v>
      </c>
      <c r="M42" s="46">
        <v>26.8</v>
      </c>
      <c r="N42" s="36">
        <v>311.49</v>
      </c>
      <c r="O42" s="47">
        <v>7074.52</v>
      </c>
      <c r="P42" s="47">
        <v>1273.41</v>
      </c>
      <c r="Q42" s="48">
        <v>8347.93</v>
      </c>
      <c r="R42" s="54" t="s">
        <v>141</v>
      </c>
    </row>
    <row r="43" spans="2:18" s="1" customFormat="1" ht="34.5" customHeight="1" thickBot="1">
      <c r="B43" s="37">
        <v>36</v>
      </c>
      <c r="C43" s="38" t="s">
        <v>60</v>
      </c>
      <c r="D43" s="38" t="s">
        <v>61</v>
      </c>
      <c r="E43" s="38" t="s">
        <v>62</v>
      </c>
      <c r="F43" s="38" t="s">
        <v>63</v>
      </c>
      <c r="G43" s="39">
        <v>272606497169</v>
      </c>
      <c r="H43" s="38"/>
      <c r="I43" s="38" t="s">
        <v>35</v>
      </c>
      <c r="J43" s="38"/>
      <c r="K43" s="40" t="s">
        <v>24</v>
      </c>
      <c r="L43" s="40" t="s">
        <v>25</v>
      </c>
      <c r="M43" s="41">
        <v>18.4</v>
      </c>
      <c r="N43" s="42">
        <v>311.49</v>
      </c>
      <c r="O43" s="43">
        <v>4857.14</v>
      </c>
      <c r="P43" s="42">
        <v>874.28</v>
      </c>
      <c r="Q43" s="44">
        <v>5731.42</v>
      </c>
      <c r="R43" s="45" t="s">
        <v>141</v>
      </c>
    </row>
    <row r="44" spans="2:18" s="1" customFormat="1" ht="34.5" customHeight="1" thickBot="1">
      <c r="B44" s="68">
        <v>37</v>
      </c>
      <c r="C44" s="31" t="s">
        <v>64</v>
      </c>
      <c r="D44" s="31" t="s">
        <v>65</v>
      </c>
      <c r="E44" s="31" t="s">
        <v>66</v>
      </c>
      <c r="F44" s="31" t="s">
        <v>67</v>
      </c>
      <c r="G44" s="32">
        <v>270321545454</v>
      </c>
      <c r="H44" s="31"/>
      <c r="I44" s="31" t="s">
        <v>49</v>
      </c>
      <c r="J44" s="31"/>
      <c r="K44" s="34" t="s">
        <v>24</v>
      </c>
      <c r="L44" s="34" t="s">
        <v>25</v>
      </c>
      <c r="M44" s="46">
        <v>12.5</v>
      </c>
      <c r="N44" s="36">
        <v>311.47</v>
      </c>
      <c r="O44" s="47">
        <v>3299.48</v>
      </c>
      <c r="P44" s="36">
        <v>593.9</v>
      </c>
      <c r="Q44" s="48">
        <v>3893.38</v>
      </c>
      <c r="R44" s="54" t="s">
        <v>141</v>
      </c>
    </row>
    <row r="45" spans="2:18" s="1" customFormat="1" ht="34.5" customHeight="1" thickBot="1">
      <c r="B45" s="37">
        <v>38</v>
      </c>
      <c r="C45" s="38" t="s">
        <v>68</v>
      </c>
      <c r="D45" s="38" t="s">
        <v>69</v>
      </c>
      <c r="E45" s="38" t="s">
        <v>70</v>
      </c>
      <c r="F45" s="39">
        <v>89142123399</v>
      </c>
      <c r="G45" s="39">
        <v>270304051374</v>
      </c>
      <c r="H45" s="38"/>
      <c r="I45" s="38" t="s">
        <v>54</v>
      </c>
      <c r="J45" s="52">
        <v>3335</v>
      </c>
      <c r="K45" s="40" t="s">
        <v>24</v>
      </c>
      <c r="L45" s="40" t="s">
        <v>25</v>
      </c>
      <c r="M45" s="41">
        <v>12.2</v>
      </c>
      <c r="N45" s="42">
        <v>311.47</v>
      </c>
      <c r="O45" s="43">
        <v>3220.28</v>
      </c>
      <c r="P45" s="42">
        <v>579.65</v>
      </c>
      <c r="Q45" s="44">
        <v>3799.93</v>
      </c>
      <c r="R45" s="45" t="s">
        <v>141</v>
      </c>
    </row>
    <row r="46" spans="2:18" s="1" customFormat="1" ht="34.5" customHeight="1" thickBot="1">
      <c r="B46" s="68">
        <v>39</v>
      </c>
      <c r="C46" s="31" t="s">
        <v>68</v>
      </c>
      <c r="D46" s="31" t="s">
        <v>69</v>
      </c>
      <c r="E46" s="31" t="s">
        <v>70</v>
      </c>
      <c r="F46" s="32">
        <v>89142123399</v>
      </c>
      <c r="G46" s="32">
        <v>270304051374</v>
      </c>
      <c r="H46" s="31"/>
      <c r="I46" s="31" t="s">
        <v>54</v>
      </c>
      <c r="J46" s="33">
        <v>3417</v>
      </c>
      <c r="K46" s="34" t="s">
        <v>24</v>
      </c>
      <c r="L46" s="34" t="s">
        <v>25</v>
      </c>
      <c r="M46" s="46">
        <v>12.5</v>
      </c>
      <c r="N46" s="36">
        <v>311.47</v>
      </c>
      <c r="O46" s="47">
        <v>3299.48</v>
      </c>
      <c r="P46" s="36">
        <v>593.9</v>
      </c>
      <c r="Q46" s="48">
        <v>3893.38</v>
      </c>
      <c r="R46" s="54" t="s">
        <v>141</v>
      </c>
    </row>
    <row r="47" spans="2:18" s="1" customFormat="1" ht="34.5" customHeight="1" thickBot="1">
      <c r="B47" s="37">
        <v>40</v>
      </c>
      <c r="C47" s="38" t="s">
        <v>71</v>
      </c>
      <c r="D47" s="38" t="s">
        <v>72</v>
      </c>
      <c r="E47" s="38" t="s">
        <v>73</v>
      </c>
      <c r="F47" s="38" t="s">
        <v>74</v>
      </c>
      <c r="G47" s="39">
        <v>270391599206</v>
      </c>
      <c r="H47" s="38"/>
      <c r="I47" s="38" t="s">
        <v>53</v>
      </c>
      <c r="J47" s="38" t="s">
        <v>75</v>
      </c>
      <c r="K47" s="40" t="s">
        <v>24</v>
      </c>
      <c r="L47" s="40" t="s">
        <v>25</v>
      </c>
      <c r="M47" s="50">
        <v>1</v>
      </c>
      <c r="N47" s="42">
        <v>160.9</v>
      </c>
      <c r="O47" s="42">
        <v>136.36</v>
      </c>
      <c r="P47" s="42">
        <v>24.54</v>
      </c>
      <c r="Q47" s="51">
        <v>160.9</v>
      </c>
      <c r="R47" s="45" t="s">
        <v>142</v>
      </c>
    </row>
    <row r="48" spans="2:18" s="1" customFormat="1" ht="34.5" customHeight="1" thickBot="1">
      <c r="B48" s="68">
        <v>41</v>
      </c>
      <c r="C48" s="31" t="s">
        <v>76</v>
      </c>
      <c r="D48" s="31" t="s">
        <v>77</v>
      </c>
      <c r="E48" s="31" t="s">
        <v>78</v>
      </c>
      <c r="F48" s="31" t="s">
        <v>79</v>
      </c>
      <c r="G48" s="32">
        <v>270321901342</v>
      </c>
      <c r="H48" s="31"/>
      <c r="I48" s="31" t="s">
        <v>46</v>
      </c>
      <c r="J48" s="31" t="s">
        <v>80</v>
      </c>
      <c r="K48" s="34" t="s">
        <v>24</v>
      </c>
      <c r="L48" s="34" t="s">
        <v>25</v>
      </c>
      <c r="M48" s="35">
        <v>1</v>
      </c>
      <c r="N48" s="36">
        <v>160.9</v>
      </c>
      <c r="O48" s="36">
        <v>136.36</v>
      </c>
      <c r="P48" s="36">
        <v>24.54</v>
      </c>
      <c r="Q48" s="49">
        <v>160.9</v>
      </c>
      <c r="R48" s="54" t="s">
        <v>142</v>
      </c>
    </row>
    <row r="49" spans="2:18" s="1" customFormat="1" ht="34.5" customHeight="1" thickBot="1">
      <c r="B49" s="37">
        <v>42</v>
      </c>
      <c r="C49" s="38" t="s">
        <v>81</v>
      </c>
      <c r="D49" s="38" t="s">
        <v>82</v>
      </c>
      <c r="E49" s="38" t="s">
        <v>83</v>
      </c>
      <c r="F49" s="38" t="s">
        <v>84</v>
      </c>
      <c r="G49" s="39">
        <v>270301130395</v>
      </c>
      <c r="H49" s="38"/>
      <c r="I49" s="38" t="s">
        <v>28</v>
      </c>
      <c r="J49" s="38"/>
      <c r="K49" s="40" t="s">
        <v>24</v>
      </c>
      <c r="L49" s="40" t="s">
        <v>25</v>
      </c>
      <c r="M49" s="41">
        <v>5.3</v>
      </c>
      <c r="N49" s="42">
        <v>311.47</v>
      </c>
      <c r="O49" s="43">
        <v>1398.97</v>
      </c>
      <c r="P49" s="42">
        <v>251.82</v>
      </c>
      <c r="Q49" s="44">
        <v>1650.79</v>
      </c>
      <c r="R49" s="45" t="s">
        <v>141</v>
      </c>
    </row>
    <row r="50" spans="2:18" s="1" customFormat="1" ht="34.5" customHeight="1" thickBot="1">
      <c r="B50" s="68">
        <v>43</v>
      </c>
      <c r="C50" s="31" t="s">
        <v>85</v>
      </c>
      <c r="D50" s="31" t="s">
        <v>86</v>
      </c>
      <c r="E50" s="31" t="s">
        <v>87</v>
      </c>
      <c r="F50" s="31" t="s">
        <v>88</v>
      </c>
      <c r="G50" s="32">
        <v>270321630815</v>
      </c>
      <c r="H50" s="31"/>
      <c r="I50" s="31" t="s">
        <v>40</v>
      </c>
      <c r="J50" s="31" t="s">
        <v>89</v>
      </c>
      <c r="K50" s="34" t="s">
        <v>24</v>
      </c>
      <c r="L50" s="34" t="s">
        <v>25</v>
      </c>
      <c r="M50" s="46">
        <v>10.1</v>
      </c>
      <c r="N50" s="36">
        <v>311.47</v>
      </c>
      <c r="O50" s="47">
        <v>2665.98</v>
      </c>
      <c r="P50" s="36">
        <v>479.87</v>
      </c>
      <c r="Q50" s="48">
        <v>3145.85</v>
      </c>
      <c r="R50" s="54" t="s">
        <v>141</v>
      </c>
    </row>
    <row r="51" spans="2:18" s="1" customFormat="1" ht="34.5" customHeight="1" thickBot="1">
      <c r="B51" s="37">
        <v>44</v>
      </c>
      <c r="C51" s="38" t="s">
        <v>90</v>
      </c>
      <c r="D51" s="38" t="s">
        <v>91</v>
      </c>
      <c r="E51" s="38" t="s">
        <v>92</v>
      </c>
      <c r="F51" s="38" t="s">
        <v>93</v>
      </c>
      <c r="G51" s="39">
        <v>270314870830</v>
      </c>
      <c r="H51" s="38"/>
      <c r="I51" s="38" t="s">
        <v>53</v>
      </c>
      <c r="J51" s="38"/>
      <c r="K51" s="40" t="s">
        <v>24</v>
      </c>
      <c r="L51" s="40" t="s">
        <v>25</v>
      </c>
      <c r="M51" s="41">
        <v>13.5</v>
      </c>
      <c r="N51" s="42">
        <v>311.47</v>
      </c>
      <c r="O51" s="43">
        <v>3563.43</v>
      </c>
      <c r="P51" s="42">
        <v>641.42</v>
      </c>
      <c r="Q51" s="44">
        <v>4204.85</v>
      </c>
      <c r="R51" s="45" t="s">
        <v>141</v>
      </c>
    </row>
    <row r="52" spans="2:18" s="1" customFormat="1" ht="27" customHeight="1">
      <c r="B52" s="20">
        <v>45</v>
      </c>
      <c r="C52" s="21" t="s">
        <v>94</v>
      </c>
      <c r="D52" s="21" t="s">
        <v>95</v>
      </c>
      <c r="E52" s="21" t="s">
        <v>96</v>
      </c>
      <c r="F52" s="21" t="s">
        <v>97</v>
      </c>
      <c r="G52" s="22">
        <v>270309352223</v>
      </c>
      <c r="H52" s="21"/>
      <c r="I52" s="21" t="s">
        <v>35</v>
      </c>
      <c r="J52" s="30">
        <v>1</v>
      </c>
      <c r="K52" s="23" t="s">
        <v>24</v>
      </c>
      <c r="L52" s="23" t="s">
        <v>25</v>
      </c>
      <c r="M52" s="29">
        <v>2</v>
      </c>
      <c r="N52" s="24">
        <v>110</v>
      </c>
      <c r="O52" s="24">
        <v>186.44</v>
      </c>
      <c r="P52" s="24">
        <v>33.56</v>
      </c>
      <c r="Q52" s="25">
        <v>220</v>
      </c>
      <c r="R52" s="84" t="s">
        <v>143</v>
      </c>
    </row>
    <row r="53" spans="2:18" s="1" customFormat="1" ht="24.75" customHeight="1">
      <c r="B53" s="26">
        <v>46</v>
      </c>
      <c r="C53" s="4" t="s">
        <v>94</v>
      </c>
      <c r="D53" s="4" t="s">
        <v>95</v>
      </c>
      <c r="E53" s="4" t="s">
        <v>96</v>
      </c>
      <c r="F53" s="4" t="s">
        <v>97</v>
      </c>
      <c r="G53" s="5">
        <v>270309352223</v>
      </c>
      <c r="H53" s="4"/>
      <c r="I53" s="4" t="s">
        <v>37</v>
      </c>
      <c r="J53" s="11">
        <v>1</v>
      </c>
      <c r="K53" s="6" t="s">
        <v>24</v>
      </c>
      <c r="L53" s="6" t="s">
        <v>25</v>
      </c>
      <c r="M53" s="9">
        <v>6</v>
      </c>
      <c r="N53" s="7">
        <v>110</v>
      </c>
      <c r="O53" s="7">
        <v>559.32</v>
      </c>
      <c r="P53" s="7">
        <v>100.68</v>
      </c>
      <c r="Q53" s="12">
        <v>660</v>
      </c>
      <c r="R53" s="85"/>
    </row>
    <row r="54" spans="2:18" s="1" customFormat="1" ht="24.75" customHeight="1">
      <c r="B54" s="26">
        <v>47</v>
      </c>
      <c r="C54" s="4" t="s">
        <v>94</v>
      </c>
      <c r="D54" s="4" t="s">
        <v>95</v>
      </c>
      <c r="E54" s="4" t="s">
        <v>96</v>
      </c>
      <c r="F54" s="4" t="s">
        <v>97</v>
      </c>
      <c r="G54" s="5">
        <v>270309352223</v>
      </c>
      <c r="H54" s="4"/>
      <c r="I54" s="4" t="s">
        <v>38</v>
      </c>
      <c r="J54" s="11">
        <v>1</v>
      </c>
      <c r="K54" s="6" t="s">
        <v>24</v>
      </c>
      <c r="L54" s="6" t="s">
        <v>25</v>
      </c>
      <c r="M54" s="9">
        <v>2</v>
      </c>
      <c r="N54" s="7">
        <v>110</v>
      </c>
      <c r="O54" s="7">
        <v>186.44</v>
      </c>
      <c r="P54" s="7">
        <v>33.56</v>
      </c>
      <c r="Q54" s="12">
        <v>220</v>
      </c>
      <c r="R54" s="85"/>
    </row>
    <row r="55" spans="2:18" s="1" customFormat="1" ht="24.75" customHeight="1">
      <c r="B55" s="26">
        <v>48</v>
      </c>
      <c r="C55" s="4" t="s">
        <v>94</v>
      </c>
      <c r="D55" s="4" t="s">
        <v>95</v>
      </c>
      <c r="E55" s="4" t="s">
        <v>96</v>
      </c>
      <c r="F55" s="4" t="s">
        <v>97</v>
      </c>
      <c r="G55" s="5">
        <v>270309352223</v>
      </c>
      <c r="H55" s="4"/>
      <c r="I55" s="4" t="s">
        <v>22</v>
      </c>
      <c r="J55" s="11">
        <v>1</v>
      </c>
      <c r="K55" s="6" t="s">
        <v>24</v>
      </c>
      <c r="L55" s="6" t="s">
        <v>25</v>
      </c>
      <c r="M55" s="9">
        <v>3</v>
      </c>
      <c r="N55" s="7">
        <v>110</v>
      </c>
      <c r="O55" s="7">
        <v>279.66</v>
      </c>
      <c r="P55" s="7">
        <v>50.34</v>
      </c>
      <c r="Q55" s="12">
        <v>330</v>
      </c>
      <c r="R55" s="85"/>
    </row>
    <row r="56" spans="2:18" s="1" customFormat="1" ht="24.75" customHeight="1">
      <c r="B56" s="26">
        <v>49</v>
      </c>
      <c r="C56" s="4" t="s">
        <v>94</v>
      </c>
      <c r="D56" s="4" t="s">
        <v>95</v>
      </c>
      <c r="E56" s="4" t="s">
        <v>96</v>
      </c>
      <c r="F56" s="4" t="s">
        <v>97</v>
      </c>
      <c r="G56" s="5">
        <v>270309352223</v>
      </c>
      <c r="H56" s="4"/>
      <c r="I56" s="4" t="s">
        <v>26</v>
      </c>
      <c r="J56" s="11">
        <v>1</v>
      </c>
      <c r="K56" s="6" t="s">
        <v>24</v>
      </c>
      <c r="L56" s="6" t="s">
        <v>25</v>
      </c>
      <c r="M56" s="9">
        <v>2</v>
      </c>
      <c r="N56" s="7">
        <v>110</v>
      </c>
      <c r="O56" s="7">
        <v>186.44</v>
      </c>
      <c r="P56" s="7">
        <v>33.56</v>
      </c>
      <c r="Q56" s="12">
        <v>220</v>
      </c>
      <c r="R56" s="85"/>
    </row>
    <row r="57" spans="2:18" s="1" customFormat="1" ht="24.75" customHeight="1">
      <c r="B57" s="26">
        <v>50</v>
      </c>
      <c r="C57" s="4" t="s">
        <v>94</v>
      </c>
      <c r="D57" s="4" t="s">
        <v>95</v>
      </c>
      <c r="E57" s="4" t="s">
        <v>96</v>
      </c>
      <c r="F57" s="4" t="s">
        <v>97</v>
      </c>
      <c r="G57" s="5">
        <v>270309352223</v>
      </c>
      <c r="H57" s="4"/>
      <c r="I57" s="4" t="s">
        <v>27</v>
      </c>
      <c r="J57" s="11">
        <v>1</v>
      </c>
      <c r="K57" s="6" t="s">
        <v>24</v>
      </c>
      <c r="L57" s="6" t="s">
        <v>25</v>
      </c>
      <c r="M57" s="9">
        <v>2</v>
      </c>
      <c r="N57" s="7">
        <v>110</v>
      </c>
      <c r="O57" s="7">
        <v>186.44</v>
      </c>
      <c r="P57" s="7">
        <v>33.56</v>
      </c>
      <c r="Q57" s="12">
        <v>220</v>
      </c>
      <c r="R57" s="85"/>
    </row>
    <row r="58" spans="2:18" s="1" customFormat="1" ht="24.75" customHeight="1">
      <c r="B58" s="26">
        <v>51</v>
      </c>
      <c r="C58" s="4" t="s">
        <v>94</v>
      </c>
      <c r="D58" s="4" t="s">
        <v>95</v>
      </c>
      <c r="E58" s="4" t="s">
        <v>96</v>
      </c>
      <c r="F58" s="4" t="s">
        <v>97</v>
      </c>
      <c r="G58" s="5">
        <v>270309352223</v>
      </c>
      <c r="H58" s="4"/>
      <c r="I58" s="4" t="s">
        <v>28</v>
      </c>
      <c r="J58" s="11">
        <v>1</v>
      </c>
      <c r="K58" s="6" t="s">
        <v>24</v>
      </c>
      <c r="L58" s="6" t="s">
        <v>25</v>
      </c>
      <c r="M58" s="9">
        <v>4</v>
      </c>
      <c r="N58" s="7">
        <v>110</v>
      </c>
      <c r="O58" s="7">
        <v>372.88</v>
      </c>
      <c r="P58" s="7">
        <v>67.12</v>
      </c>
      <c r="Q58" s="12">
        <v>440</v>
      </c>
      <c r="R58" s="85"/>
    </row>
    <row r="59" spans="2:18" s="1" customFormat="1" ht="24.75" customHeight="1">
      <c r="B59" s="26">
        <v>52</v>
      </c>
      <c r="C59" s="4" t="s">
        <v>94</v>
      </c>
      <c r="D59" s="4" t="s">
        <v>95</v>
      </c>
      <c r="E59" s="4" t="s">
        <v>96</v>
      </c>
      <c r="F59" s="4" t="s">
        <v>97</v>
      </c>
      <c r="G59" s="5">
        <v>270309352223</v>
      </c>
      <c r="H59" s="4"/>
      <c r="I59" s="4" t="s">
        <v>29</v>
      </c>
      <c r="J59" s="11">
        <v>1</v>
      </c>
      <c r="K59" s="6" t="s">
        <v>24</v>
      </c>
      <c r="L59" s="6" t="s">
        <v>25</v>
      </c>
      <c r="M59" s="9">
        <v>3</v>
      </c>
      <c r="N59" s="7">
        <v>110</v>
      </c>
      <c r="O59" s="7">
        <v>279.66</v>
      </c>
      <c r="P59" s="7">
        <v>50.34</v>
      </c>
      <c r="Q59" s="12">
        <v>330</v>
      </c>
      <c r="R59" s="85"/>
    </row>
    <row r="60" spans="2:18" s="1" customFormat="1" ht="24.75" customHeight="1">
      <c r="B60" s="26">
        <v>53</v>
      </c>
      <c r="C60" s="4" t="s">
        <v>94</v>
      </c>
      <c r="D60" s="4" t="s">
        <v>95</v>
      </c>
      <c r="E60" s="4" t="s">
        <v>96</v>
      </c>
      <c r="F60" s="4" t="s">
        <v>97</v>
      </c>
      <c r="G60" s="5">
        <v>270309352223</v>
      </c>
      <c r="H60" s="4"/>
      <c r="I60" s="4" t="s">
        <v>39</v>
      </c>
      <c r="J60" s="11">
        <v>1</v>
      </c>
      <c r="K60" s="6" t="s">
        <v>24</v>
      </c>
      <c r="L60" s="6" t="s">
        <v>25</v>
      </c>
      <c r="M60" s="9">
        <v>3</v>
      </c>
      <c r="N60" s="7">
        <v>110</v>
      </c>
      <c r="O60" s="7">
        <v>279.66</v>
      </c>
      <c r="P60" s="7">
        <v>50.34</v>
      </c>
      <c r="Q60" s="12">
        <v>330</v>
      </c>
      <c r="R60" s="85"/>
    </row>
    <row r="61" spans="2:18" s="1" customFormat="1" ht="24.75" customHeight="1">
      <c r="B61" s="26">
        <v>54</v>
      </c>
      <c r="C61" s="4" t="s">
        <v>94</v>
      </c>
      <c r="D61" s="4" t="s">
        <v>95</v>
      </c>
      <c r="E61" s="4" t="s">
        <v>96</v>
      </c>
      <c r="F61" s="4" t="s">
        <v>97</v>
      </c>
      <c r="G61" s="5">
        <v>270309352223</v>
      </c>
      <c r="H61" s="4"/>
      <c r="I61" s="4" t="s">
        <v>40</v>
      </c>
      <c r="J61" s="11">
        <v>1</v>
      </c>
      <c r="K61" s="6" t="s">
        <v>24</v>
      </c>
      <c r="L61" s="6" t="s">
        <v>25</v>
      </c>
      <c r="M61" s="9">
        <v>4</v>
      </c>
      <c r="N61" s="7">
        <v>110</v>
      </c>
      <c r="O61" s="7">
        <v>372.88</v>
      </c>
      <c r="P61" s="7">
        <v>67.12</v>
      </c>
      <c r="Q61" s="12">
        <v>440</v>
      </c>
      <c r="R61" s="85"/>
    </row>
    <row r="62" spans="2:18" s="1" customFormat="1" ht="24.75" customHeight="1">
      <c r="B62" s="26">
        <v>55</v>
      </c>
      <c r="C62" s="4" t="s">
        <v>94</v>
      </c>
      <c r="D62" s="4" t="s">
        <v>95</v>
      </c>
      <c r="E62" s="4" t="s">
        <v>96</v>
      </c>
      <c r="F62" s="4" t="s">
        <v>97</v>
      </c>
      <c r="G62" s="5">
        <v>270309352223</v>
      </c>
      <c r="H62" s="4"/>
      <c r="I62" s="4" t="s">
        <v>30</v>
      </c>
      <c r="J62" s="11">
        <v>1</v>
      </c>
      <c r="K62" s="6" t="s">
        <v>24</v>
      </c>
      <c r="L62" s="6" t="s">
        <v>25</v>
      </c>
      <c r="M62" s="9">
        <v>2</v>
      </c>
      <c r="N62" s="7">
        <v>110</v>
      </c>
      <c r="O62" s="7">
        <v>186.44</v>
      </c>
      <c r="P62" s="7">
        <v>33.56</v>
      </c>
      <c r="Q62" s="12">
        <v>220</v>
      </c>
      <c r="R62" s="85"/>
    </row>
    <row r="63" spans="2:18" s="1" customFormat="1" ht="24.75" customHeight="1">
      <c r="B63" s="26">
        <v>56</v>
      </c>
      <c r="C63" s="4" t="s">
        <v>94</v>
      </c>
      <c r="D63" s="4" t="s">
        <v>95</v>
      </c>
      <c r="E63" s="4" t="s">
        <v>96</v>
      </c>
      <c r="F63" s="4" t="s">
        <v>97</v>
      </c>
      <c r="G63" s="5">
        <v>270309352223</v>
      </c>
      <c r="H63" s="4"/>
      <c r="I63" s="4" t="s">
        <v>41</v>
      </c>
      <c r="J63" s="11">
        <v>1</v>
      </c>
      <c r="K63" s="6" t="s">
        <v>24</v>
      </c>
      <c r="L63" s="6" t="s">
        <v>25</v>
      </c>
      <c r="M63" s="9">
        <v>3</v>
      </c>
      <c r="N63" s="7">
        <v>110</v>
      </c>
      <c r="O63" s="7">
        <v>279.66</v>
      </c>
      <c r="P63" s="7">
        <v>50.34</v>
      </c>
      <c r="Q63" s="12">
        <v>330</v>
      </c>
      <c r="R63" s="85"/>
    </row>
    <row r="64" spans="2:18" s="1" customFormat="1" ht="24.75" customHeight="1">
      <c r="B64" s="26">
        <v>57</v>
      </c>
      <c r="C64" s="4" t="s">
        <v>94</v>
      </c>
      <c r="D64" s="4" t="s">
        <v>95</v>
      </c>
      <c r="E64" s="4" t="s">
        <v>96</v>
      </c>
      <c r="F64" s="4" t="s">
        <v>97</v>
      </c>
      <c r="G64" s="5">
        <v>270309352223</v>
      </c>
      <c r="H64" s="4"/>
      <c r="I64" s="4" t="s">
        <v>42</v>
      </c>
      <c r="J64" s="11">
        <v>1</v>
      </c>
      <c r="K64" s="6" t="s">
        <v>24</v>
      </c>
      <c r="L64" s="6" t="s">
        <v>25</v>
      </c>
      <c r="M64" s="9">
        <v>7</v>
      </c>
      <c r="N64" s="7">
        <v>110</v>
      </c>
      <c r="O64" s="7">
        <v>652.54</v>
      </c>
      <c r="P64" s="7">
        <v>117.46</v>
      </c>
      <c r="Q64" s="12">
        <v>770</v>
      </c>
      <c r="R64" s="85"/>
    </row>
    <row r="65" spans="2:18" s="1" customFormat="1" ht="24.75" customHeight="1">
      <c r="B65" s="26">
        <v>58</v>
      </c>
      <c r="C65" s="4" t="s">
        <v>94</v>
      </c>
      <c r="D65" s="4" t="s">
        <v>95</v>
      </c>
      <c r="E65" s="4" t="s">
        <v>96</v>
      </c>
      <c r="F65" s="4" t="s">
        <v>97</v>
      </c>
      <c r="G65" s="5">
        <v>270309352223</v>
      </c>
      <c r="H65" s="4"/>
      <c r="I65" s="4" t="s">
        <v>43</v>
      </c>
      <c r="J65" s="11">
        <v>1</v>
      </c>
      <c r="K65" s="6" t="s">
        <v>24</v>
      </c>
      <c r="L65" s="6" t="s">
        <v>25</v>
      </c>
      <c r="M65" s="9">
        <v>6</v>
      </c>
      <c r="N65" s="7">
        <v>110</v>
      </c>
      <c r="O65" s="7">
        <v>559.32</v>
      </c>
      <c r="P65" s="7">
        <v>100.68</v>
      </c>
      <c r="Q65" s="12">
        <v>660</v>
      </c>
      <c r="R65" s="85"/>
    </row>
    <row r="66" spans="2:18" s="1" customFormat="1" ht="24.75" customHeight="1">
      <c r="B66" s="26">
        <v>59</v>
      </c>
      <c r="C66" s="4" t="s">
        <v>94</v>
      </c>
      <c r="D66" s="4" t="s">
        <v>95</v>
      </c>
      <c r="E66" s="4" t="s">
        <v>96</v>
      </c>
      <c r="F66" s="4" t="s">
        <v>97</v>
      </c>
      <c r="G66" s="5">
        <v>270309352223</v>
      </c>
      <c r="H66" s="4"/>
      <c r="I66" s="4" t="s">
        <v>44</v>
      </c>
      <c r="J66" s="11">
        <v>1</v>
      </c>
      <c r="K66" s="6" t="s">
        <v>24</v>
      </c>
      <c r="L66" s="6" t="s">
        <v>25</v>
      </c>
      <c r="M66" s="9">
        <v>2</v>
      </c>
      <c r="N66" s="7">
        <v>110</v>
      </c>
      <c r="O66" s="7">
        <v>186.44</v>
      </c>
      <c r="P66" s="7">
        <v>33.56</v>
      </c>
      <c r="Q66" s="12">
        <v>220</v>
      </c>
      <c r="R66" s="85"/>
    </row>
    <row r="67" spans="2:18" s="1" customFormat="1" ht="24.75" customHeight="1">
      <c r="B67" s="26">
        <v>60</v>
      </c>
      <c r="C67" s="4" t="s">
        <v>94</v>
      </c>
      <c r="D67" s="4" t="s">
        <v>95</v>
      </c>
      <c r="E67" s="4" t="s">
        <v>96</v>
      </c>
      <c r="F67" s="4" t="s">
        <v>97</v>
      </c>
      <c r="G67" s="5">
        <v>270309352223</v>
      </c>
      <c r="H67" s="4"/>
      <c r="I67" s="4" t="s">
        <v>45</v>
      </c>
      <c r="J67" s="11">
        <v>1</v>
      </c>
      <c r="K67" s="6" t="s">
        <v>24</v>
      </c>
      <c r="L67" s="6" t="s">
        <v>25</v>
      </c>
      <c r="M67" s="9">
        <v>2</v>
      </c>
      <c r="N67" s="7">
        <v>110</v>
      </c>
      <c r="O67" s="7">
        <v>186.44</v>
      </c>
      <c r="P67" s="7">
        <v>33.56</v>
      </c>
      <c r="Q67" s="12">
        <v>220</v>
      </c>
      <c r="R67" s="85"/>
    </row>
    <row r="68" spans="2:18" s="1" customFormat="1" ht="24.75" customHeight="1">
      <c r="B68" s="26">
        <v>61</v>
      </c>
      <c r="C68" s="4" t="s">
        <v>94</v>
      </c>
      <c r="D68" s="4" t="s">
        <v>95</v>
      </c>
      <c r="E68" s="4" t="s">
        <v>96</v>
      </c>
      <c r="F68" s="4" t="s">
        <v>97</v>
      </c>
      <c r="G68" s="5">
        <v>270309352223</v>
      </c>
      <c r="H68" s="4"/>
      <c r="I68" s="4" t="s">
        <v>46</v>
      </c>
      <c r="J68" s="11">
        <v>1</v>
      </c>
      <c r="K68" s="6" t="s">
        <v>24</v>
      </c>
      <c r="L68" s="6" t="s">
        <v>25</v>
      </c>
      <c r="M68" s="9">
        <v>5</v>
      </c>
      <c r="N68" s="7">
        <v>110</v>
      </c>
      <c r="O68" s="7">
        <v>466.1</v>
      </c>
      <c r="P68" s="7">
        <v>83.9</v>
      </c>
      <c r="Q68" s="12">
        <v>550</v>
      </c>
      <c r="R68" s="85"/>
    </row>
    <row r="69" spans="2:18" s="1" customFormat="1" ht="24.75" customHeight="1">
      <c r="B69" s="26">
        <v>62</v>
      </c>
      <c r="C69" s="4" t="s">
        <v>94</v>
      </c>
      <c r="D69" s="4" t="s">
        <v>95</v>
      </c>
      <c r="E69" s="4" t="s">
        <v>96</v>
      </c>
      <c r="F69" s="4" t="s">
        <v>97</v>
      </c>
      <c r="G69" s="5">
        <v>270309352223</v>
      </c>
      <c r="H69" s="4"/>
      <c r="I69" s="4" t="s">
        <v>47</v>
      </c>
      <c r="J69" s="11">
        <v>1</v>
      </c>
      <c r="K69" s="6" t="s">
        <v>24</v>
      </c>
      <c r="L69" s="6" t="s">
        <v>25</v>
      </c>
      <c r="M69" s="9">
        <v>3</v>
      </c>
      <c r="N69" s="7">
        <v>110</v>
      </c>
      <c r="O69" s="7">
        <v>279.66</v>
      </c>
      <c r="P69" s="7">
        <v>50.34</v>
      </c>
      <c r="Q69" s="12">
        <v>330</v>
      </c>
      <c r="R69" s="85"/>
    </row>
    <row r="70" spans="2:18" s="1" customFormat="1" ht="24.75" customHeight="1">
      <c r="B70" s="26">
        <v>63</v>
      </c>
      <c r="C70" s="4" t="s">
        <v>94</v>
      </c>
      <c r="D70" s="4" t="s">
        <v>95</v>
      </c>
      <c r="E70" s="4" t="s">
        <v>96</v>
      </c>
      <c r="F70" s="4" t="s">
        <v>97</v>
      </c>
      <c r="G70" s="5">
        <v>270309352223</v>
      </c>
      <c r="H70" s="4"/>
      <c r="I70" s="4" t="s">
        <v>48</v>
      </c>
      <c r="J70" s="11">
        <v>1</v>
      </c>
      <c r="K70" s="6" t="s">
        <v>24</v>
      </c>
      <c r="L70" s="6" t="s">
        <v>25</v>
      </c>
      <c r="M70" s="9">
        <v>4</v>
      </c>
      <c r="N70" s="7">
        <v>110</v>
      </c>
      <c r="O70" s="7">
        <v>372.88</v>
      </c>
      <c r="P70" s="7">
        <v>67.12</v>
      </c>
      <c r="Q70" s="12">
        <v>440</v>
      </c>
      <c r="R70" s="85"/>
    </row>
    <row r="71" spans="2:18" s="1" customFormat="1" ht="24.75" customHeight="1">
      <c r="B71" s="26">
        <v>64</v>
      </c>
      <c r="C71" s="4" t="s">
        <v>94</v>
      </c>
      <c r="D71" s="4" t="s">
        <v>95</v>
      </c>
      <c r="E71" s="4" t="s">
        <v>96</v>
      </c>
      <c r="F71" s="4" t="s">
        <v>97</v>
      </c>
      <c r="G71" s="5">
        <v>270309352223</v>
      </c>
      <c r="H71" s="4"/>
      <c r="I71" s="4" t="s">
        <v>49</v>
      </c>
      <c r="J71" s="11">
        <v>1</v>
      </c>
      <c r="K71" s="6" t="s">
        <v>24</v>
      </c>
      <c r="L71" s="6" t="s">
        <v>25</v>
      </c>
      <c r="M71" s="9">
        <v>2</v>
      </c>
      <c r="N71" s="7">
        <v>110</v>
      </c>
      <c r="O71" s="7">
        <v>186.44</v>
      </c>
      <c r="P71" s="7">
        <v>33.56</v>
      </c>
      <c r="Q71" s="12">
        <v>220</v>
      </c>
      <c r="R71" s="85"/>
    </row>
    <row r="72" spans="2:18" s="1" customFormat="1" ht="24.75" customHeight="1">
      <c r="B72" s="26">
        <v>65</v>
      </c>
      <c r="C72" s="4" t="s">
        <v>94</v>
      </c>
      <c r="D72" s="4" t="s">
        <v>95</v>
      </c>
      <c r="E72" s="4" t="s">
        <v>96</v>
      </c>
      <c r="F72" s="4" t="s">
        <v>97</v>
      </c>
      <c r="G72" s="5">
        <v>270309352223</v>
      </c>
      <c r="H72" s="4"/>
      <c r="I72" s="4" t="s">
        <v>50</v>
      </c>
      <c r="J72" s="11">
        <v>1</v>
      </c>
      <c r="K72" s="6" t="s">
        <v>24</v>
      </c>
      <c r="L72" s="6" t="s">
        <v>25</v>
      </c>
      <c r="M72" s="9">
        <v>3</v>
      </c>
      <c r="N72" s="7">
        <v>110</v>
      </c>
      <c r="O72" s="7">
        <v>279.66</v>
      </c>
      <c r="P72" s="7">
        <v>50.34</v>
      </c>
      <c r="Q72" s="12">
        <v>330</v>
      </c>
      <c r="R72" s="85"/>
    </row>
    <row r="73" spans="2:18" s="1" customFormat="1" ht="24.75" customHeight="1">
      <c r="B73" s="26">
        <v>66</v>
      </c>
      <c r="C73" s="4" t="s">
        <v>94</v>
      </c>
      <c r="D73" s="4" t="s">
        <v>95</v>
      </c>
      <c r="E73" s="4" t="s">
        <v>96</v>
      </c>
      <c r="F73" s="4" t="s">
        <v>97</v>
      </c>
      <c r="G73" s="5">
        <v>270309352223</v>
      </c>
      <c r="H73" s="4"/>
      <c r="I73" s="4" t="s">
        <v>31</v>
      </c>
      <c r="J73" s="11">
        <v>1</v>
      </c>
      <c r="K73" s="6" t="s">
        <v>24</v>
      </c>
      <c r="L73" s="6" t="s">
        <v>25</v>
      </c>
      <c r="M73" s="9">
        <v>4</v>
      </c>
      <c r="N73" s="7">
        <v>110</v>
      </c>
      <c r="O73" s="7">
        <v>372.88</v>
      </c>
      <c r="P73" s="7">
        <v>67.12</v>
      </c>
      <c r="Q73" s="12">
        <v>440</v>
      </c>
      <c r="R73" s="85"/>
    </row>
    <row r="74" spans="2:18" s="1" customFormat="1" ht="24.75" customHeight="1">
      <c r="B74" s="26">
        <v>67</v>
      </c>
      <c r="C74" s="4" t="s">
        <v>94</v>
      </c>
      <c r="D74" s="4" t="s">
        <v>95</v>
      </c>
      <c r="E74" s="4" t="s">
        <v>96</v>
      </c>
      <c r="F74" s="4" t="s">
        <v>97</v>
      </c>
      <c r="G74" s="5">
        <v>270309352223</v>
      </c>
      <c r="H74" s="4"/>
      <c r="I74" s="4" t="s">
        <v>51</v>
      </c>
      <c r="J74" s="11">
        <v>1</v>
      </c>
      <c r="K74" s="6" t="s">
        <v>24</v>
      </c>
      <c r="L74" s="6" t="s">
        <v>25</v>
      </c>
      <c r="M74" s="9">
        <v>2</v>
      </c>
      <c r="N74" s="7">
        <v>110</v>
      </c>
      <c r="O74" s="7">
        <v>186.44</v>
      </c>
      <c r="P74" s="7">
        <v>33.56</v>
      </c>
      <c r="Q74" s="12">
        <v>220</v>
      </c>
      <c r="R74" s="85"/>
    </row>
    <row r="75" spans="2:18" s="1" customFormat="1" ht="24.75" customHeight="1">
      <c r="B75" s="26">
        <v>68</v>
      </c>
      <c r="C75" s="4" t="s">
        <v>94</v>
      </c>
      <c r="D75" s="4" t="s">
        <v>95</v>
      </c>
      <c r="E75" s="4" t="s">
        <v>96</v>
      </c>
      <c r="F75" s="4" t="s">
        <v>97</v>
      </c>
      <c r="G75" s="5">
        <v>270309352223</v>
      </c>
      <c r="H75" s="4"/>
      <c r="I75" s="4" t="s">
        <v>53</v>
      </c>
      <c r="J75" s="11">
        <v>1</v>
      </c>
      <c r="K75" s="6" t="s">
        <v>24</v>
      </c>
      <c r="L75" s="6" t="s">
        <v>25</v>
      </c>
      <c r="M75" s="9">
        <v>2</v>
      </c>
      <c r="N75" s="7">
        <v>110</v>
      </c>
      <c r="O75" s="7">
        <v>186.44</v>
      </c>
      <c r="P75" s="7">
        <v>33.56</v>
      </c>
      <c r="Q75" s="12">
        <v>220</v>
      </c>
      <c r="R75" s="85"/>
    </row>
    <row r="76" spans="2:18" s="1" customFormat="1" ht="24.75" customHeight="1">
      <c r="B76" s="26">
        <v>69</v>
      </c>
      <c r="C76" s="4" t="s">
        <v>94</v>
      </c>
      <c r="D76" s="4" t="s">
        <v>95</v>
      </c>
      <c r="E76" s="4" t="s">
        <v>96</v>
      </c>
      <c r="F76" s="4" t="s">
        <v>97</v>
      </c>
      <c r="G76" s="5">
        <v>270309352223</v>
      </c>
      <c r="H76" s="4"/>
      <c r="I76" s="4" t="s">
        <v>54</v>
      </c>
      <c r="J76" s="11">
        <v>1</v>
      </c>
      <c r="K76" s="6" t="s">
        <v>24</v>
      </c>
      <c r="L76" s="6" t="s">
        <v>25</v>
      </c>
      <c r="M76" s="9">
        <v>3</v>
      </c>
      <c r="N76" s="7">
        <v>110</v>
      </c>
      <c r="O76" s="7">
        <v>279.66</v>
      </c>
      <c r="P76" s="7">
        <v>50.34</v>
      </c>
      <c r="Q76" s="12">
        <v>330</v>
      </c>
      <c r="R76" s="85"/>
    </row>
    <row r="77" spans="2:18" s="1" customFormat="1" ht="24.75" customHeight="1">
      <c r="B77" s="26">
        <v>70</v>
      </c>
      <c r="C77" s="4" t="s">
        <v>94</v>
      </c>
      <c r="D77" s="4" t="s">
        <v>95</v>
      </c>
      <c r="E77" s="4" t="s">
        <v>96</v>
      </c>
      <c r="F77" s="4" t="s">
        <v>97</v>
      </c>
      <c r="G77" s="5">
        <v>270309352223</v>
      </c>
      <c r="H77" s="4"/>
      <c r="I77" s="4" t="s">
        <v>55</v>
      </c>
      <c r="J77" s="11">
        <v>1</v>
      </c>
      <c r="K77" s="6" t="s">
        <v>24</v>
      </c>
      <c r="L77" s="6" t="s">
        <v>25</v>
      </c>
      <c r="M77" s="9">
        <v>3</v>
      </c>
      <c r="N77" s="7">
        <v>110</v>
      </c>
      <c r="O77" s="7">
        <v>279.66</v>
      </c>
      <c r="P77" s="7">
        <v>50.34</v>
      </c>
      <c r="Q77" s="12">
        <v>330</v>
      </c>
      <c r="R77" s="85"/>
    </row>
    <row r="78" spans="2:18" s="1" customFormat="1" ht="24.75" customHeight="1" thickBot="1">
      <c r="B78" s="75" t="s">
        <v>144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7"/>
      <c r="O78" s="53">
        <f>SUM(O52:O77)</f>
        <v>7830.479999999998</v>
      </c>
      <c r="P78" s="53">
        <f>SUM(P52:P77)</f>
        <v>1409.5199999999995</v>
      </c>
      <c r="Q78" s="53">
        <f>SUM(Q52:Q77)</f>
        <v>9240</v>
      </c>
      <c r="R78" s="86"/>
    </row>
    <row r="79" spans="2:18" s="1" customFormat="1" ht="33.75" customHeight="1" thickBot="1">
      <c r="B79" s="68">
        <v>71</v>
      </c>
      <c r="C79" s="31" t="s">
        <v>98</v>
      </c>
      <c r="D79" s="31" t="s">
        <v>99</v>
      </c>
      <c r="E79" s="31" t="s">
        <v>100</v>
      </c>
      <c r="F79" s="31"/>
      <c r="G79" s="32">
        <v>272513356253</v>
      </c>
      <c r="H79" s="31"/>
      <c r="I79" s="31" t="s">
        <v>40</v>
      </c>
      <c r="J79" s="31"/>
      <c r="K79" s="34" t="s">
        <v>24</v>
      </c>
      <c r="L79" s="34" t="s">
        <v>25</v>
      </c>
      <c r="M79" s="46">
        <v>13.4</v>
      </c>
      <c r="N79" s="36">
        <v>311.49</v>
      </c>
      <c r="O79" s="47">
        <v>3537.26</v>
      </c>
      <c r="P79" s="36">
        <v>636.71</v>
      </c>
      <c r="Q79" s="48">
        <v>4173.97</v>
      </c>
      <c r="R79" s="55" t="s">
        <v>141</v>
      </c>
    </row>
    <row r="80" spans="2:18" s="1" customFormat="1" ht="36.75" customHeight="1" thickBot="1">
      <c r="B80" s="37">
        <v>72</v>
      </c>
      <c r="C80" s="38" t="s">
        <v>101</v>
      </c>
      <c r="D80" s="38" t="s">
        <v>102</v>
      </c>
      <c r="E80" s="38" t="s">
        <v>103</v>
      </c>
      <c r="F80" s="38" t="s">
        <v>104</v>
      </c>
      <c r="G80" s="39">
        <v>2703013102</v>
      </c>
      <c r="H80" s="39">
        <v>270301001</v>
      </c>
      <c r="I80" s="38" t="s">
        <v>105</v>
      </c>
      <c r="J80" s="38" t="s">
        <v>106</v>
      </c>
      <c r="K80" s="40" t="s">
        <v>24</v>
      </c>
      <c r="L80" s="40" t="s">
        <v>25</v>
      </c>
      <c r="M80" s="50">
        <v>1</v>
      </c>
      <c r="N80" s="42">
        <v>160.9</v>
      </c>
      <c r="O80" s="42">
        <v>136.36</v>
      </c>
      <c r="P80" s="42">
        <v>24.54</v>
      </c>
      <c r="Q80" s="51">
        <v>160.9</v>
      </c>
      <c r="R80" s="45" t="s">
        <v>146</v>
      </c>
    </row>
    <row r="81" spans="2:18" s="1" customFormat="1" ht="34.5" customHeight="1" thickBot="1">
      <c r="B81" s="37">
        <v>73</v>
      </c>
      <c r="C81" s="38" t="s">
        <v>107</v>
      </c>
      <c r="D81" s="38" t="s">
        <v>108</v>
      </c>
      <c r="E81" s="38" t="s">
        <v>109</v>
      </c>
      <c r="F81" s="38"/>
      <c r="G81" s="39">
        <v>2703003746</v>
      </c>
      <c r="H81" s="39">
        <v>270301001</v>
      </c>
      <c r="I81" s="38" t="s">
        <v>41</v>
      </c>
      <c r="J81" s="38" t="s">
        <v>110</v>
      </c>
      <c r="K81" s="40" t="s">
        <v>24</v>
      </c>
      <c r="L81" s="40" t="s">
        <v>25</v>
      </c>
      <c r="M81" s="50">
        <v>1</v>
      </c>
      <c r="N81" s="42">
        <v>160.9</v>
      </c>
      <c r="O81" s="42">
        <v>136.36</v>
      </c>
      <c r="P81" s="42">
        <v>24.54</v>
      </c>
      <c r="Q81" s="51">
        <v>160.9</v>
      </c>
      <c r="R81" s="45" t="s">
        <v>142</v>
      </c>
    </row>
    <row r="82" spans="2:18" s="1" customFormat="1" ht="30.75" customHeight="1" thickBot="1">
      <c r="B82" s="68">
        <v>74</v>
      </c>
      <c r="C82" s="31" t="s">
        <v>111</v>
      </c>
      <c r="D82" s="31" t="s">
        <v>112</v>
      </c>
      <c r="E82" s="31" t="s">
        <v>113</v>
      </c>
      <c r="F82" s="32">
        <v>89638209003</v>
      </c>
      <c r="G82" s="32">
        <v>2703060938</v>
      </c>
      <c r="H82" s="32">
        <v>270301001</v>
      </c>
      <c r="I82" s="31" t="s">
        <v>31</v>
      </c>
      <c r="J82" s="31" t="s">
        <v>114</v>
      </c>
      <c r="K82" s="34" t="s">
        <v>24</v>
      </c>
      <c r="L82" s="34" t="s">
        <v>25</v>
      </c>
      <c r="M82" s="46">
        <v>13.4</v>
      </c>
      <c r="N82" s="36">
        <v>311.47</v>
      </c>
      <c r="O82" s="47">
        <v>3537.03</v>
      </c>
      <c r="P82" s="36">
        <v>636.67</v>
      </c>
      <c r="Q82" s="48">
        <v>4173.7</v>
      </c>
      <c r="R82" s="54" t="s">
        <v>141</v>
      </c>
    </row>
    <row r="83" spans="2:18" s="1" customFormat="1" ht="32.25" customHeight="1" thickBot="1">
      <c r="B83" s="37">
        <v>75</v>
      </c>
      <c r="C83" s="38" t="s">
        <v>111</v>
      </c>
      <c r="D83" s="38" t="s">
        <v>112</v>
      </c>
      <c r="E83" s="38" t="s">
        <v>113</v>
      </c>
      <c r="F83" s="39">
        <v>89638209003</v>
      </c>
      <c r="G83" s="39">
        <v>2703060938</v>
      </c>
      <c r="H83" s="39">
        <v>270301001</v>
      </c>
      <c r="I83" s="38" t="s">
        <v>53</v>
      </c>
      <c r="J83" s="38" t="s">
        <v>115</v>
      </c>
      <c r="K83" s="40" t="s">
        <v>24</v>
      </c>
      <c r="L83" s="40" t="s">
        <v>25</v>
      </c>
      <c r="M83" s="41">
        <v>13.5</v>
      </c>
      <c r="N83" s="42">
        <v>311.47</v>
      </c>
      <c r="O83" s="43">
        <v>3563.43</v>
      </c>
      <c r="P83" s="42">
        <v>641.42</v>
      </c>
      <c r="Q83" s="44">
        <v>4204.85</v>
      </c>
      <c r="R83" s="45" t="s">
        <v>141</v>
      </c>
    </row>
    <row r="84" spans="2:18" s="1" customFormat="1" ht="30" customHeight="1">
      <c r="B84" s="20">
        <v>76</v>
      </c>
      <c r="C84" s="21" t="s">
        <v>116</v>
      </c>
      <c r="D84" s="21"/>
      <c r="E84" s="21"/>
      <c r="F84" s="21"/>
      <c r="G84" s="21"/>
      <c r="H84" s="21"/>
      <c r="I84" s="21" t="s">
        <v>29</v>
      </c>
      <c r="J84" s="21"/>
      <c r="K84" s="23" t="s">
        <v>24</v>
      </c>
      <c r="L84" s="23" t="s">
        <v>25</v>
      </c>
      <c r="M84" s="56">
        <v>18.1</v>
      </c>
      <c r="N84" s="24">
        <v>257</v>
      </c>
      <c r="O84" s="57">
        <v>3942.12</v>
      </c>
      <c r="P84" s="24">
        <v>709.58</v>
      </c>
      <c r="Q84" s="58">
        <v>4651.7</v>
      </c>
      <c r="R84" s="81" t="s">
        <v>138</v>
      </c>
    </row>
    <row r="85" spans="2:18" s="1" customFormat="1" ht="30" customHeight="1">
      <c r="B85" s="26">
        <v>77</v>
      </c>
      <c r="C85" s="4" t="s">
        <v>116</v>
      </c>
      <c r="D85" s="4"/>
      <c r="E85" s="4"/>
      <c r="F85" s="4"/>
      <c r="G85" s="4"/>
      <c r="H85" s="4"/>
      <c r="I85" s="4" t="s">
        <v>39</v>
      </c>
      <c r="J85" s="4"/>
      <c r="K85" s="6" t="s">
        <v>24</v>
      </c>
      <c r="L85" s="6" t="s">
        <v>25</v>
      </c>
      <c r="M85" s="8">
        <v>18.1</v>
      </c>
      <c r="N85" s="7">
        <v>257</v>
      </c>
      <c r="O85" s="10">
        <v>3942.12</v>
      </c>
      <c r="P85" s="7">
        <v>709.58</v>
      </c>
      <c r="Q85" s="13">
        <v>4651.7</v>
      </c>
      <c r="R85" s="82"/>
    </row>
    <row r="86" spans="2:18" s="1" customFormat="1" ht="30" customHeight="1">
      <c r="B86" s="26">
        <v>78</v>
      </c>
      <c r="C86" s="4" t="s">
        <v>116</v>
      </c>
      <c r="D86" s="4"/>
      <c r="E86" s="4"/>
      <c r="F86" s="4"/>
      <c r="G86" s="4"/>
      <c r="H86" s="4"/>
      <c r="I86" s="4" t="s">
        <v>41</v>
      </c>
      <c r="J86" s="4"/>
      <c r="K86" s="6" t="s">
        <v>24</v>
      </c>
      <c r="L86" s="6" t="s">
        <v>25</v>
      </c>
      <c r="M86" s="8">
        <v>18.1</v>
      </c>
      <c r="N86" s="7">
        <v>257</v>
      </c>
      <c r="O86" s="10">
        <v>3942.12</v>
      </c>
      <c r="P86" s="7">
        <v>709.58</v>
      </c>
      <c r="Q86" s="13">
        <v>4651.7</v>
      </c>
      <c r="R86" s="82"/>
    </row>
    <row r="87" spans="2:18" s="1" customFormat="1" ht="24.75" customHeight="1" thickBot="1">
      <c r="B87" s="75" t="s">
        <v>145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7"/>
      <c r="O87" s="59">
        <f>SUM(O84:O86)</f>
        <v>11826.36</v>
      </c>
      <c r="P87" s="59">
        <f>SUM(P84:P86)</f>
        <v>2128.7400000000002</v>
      </c>
      <c r="Q87" s="59">
        <f>SUM(Q84:Q86)</f>
        <v>13955.099999999999</v>
      </c>
      <c r="R87" s="83"/>
    </row>
    <row r="88" spans="2:18" s="1" customFormat="1" ht="24.75" customHeight="1" thickBot="1">
      <c r="B88" s="37">
        <v>79</v>
      </c>
      <c r="C88" s="38" t="s">
        <v>116</v>
      </c>
      <c r="D88" s="38"/>
      <c r="E88" s="38"/>
      <c r="F88" s="38"/>
      <c r="G88" s="38"/>
      <c r="H88" s="38"/>
      <c r="I88" s="38" t="s">
        <v>45</v>
      </c>
      <c r="J88" s="38"/>
      <c r="K88" s="40" t="s">
        <v>24</v>
      </c>
      <c r="L88" s="40" t="s">
        <v>25</v>
      </c>
      <c r="M88" s="41">
        <v>12.5</v>
      </c>
      <c r="N88" s="42">
        <v>262.62</v>
      </c>
      <c r="O88" s="43">
        <v>2781.99</v>
      </c>
      <c r="P88" s="42">
        <v>500.76</v>
      </c>
      <c r="Q88" s="64">
        <v>3282.75</v>
      </c>
      <c r="R88" s="45" t="s">
        <v>141</v>
      </c>
    </row>
    <row r="89" spans="2:18" s="1" customFormat="1" ht="24.75" customHeight="1" thickBot="1">
      <c r="B89" s="68">
        <v>80</v>
      </c>
      <c r="C89" s="31" t="s">
        <v>117</v>
      </c>
      <c r="D89" s="31" t="s">
        <v>118</v>
      </c>
      <c r="E89" s="31" t="s">
        <v>119</v>
      </c>
      <c r="F89" s="31"/>
      <c r="G89" s="32">
        <v>7740000076</v>
      </c>
      <c r="H89" s="32">
        <v>272102001</v>
      </c>
      <c r="I89" s="31" t="s">
        <v>29</v>
      </c>
      <c r="J89" s="31"/>
      <c r="K89" s="34" t="s">
        <v>24</v>
      </c>
      <c r="L89" s="34" t="s">
        <v>25</v>
      </c>
      <c r="M89" s="35">
        <v>20</v>
      </c>
      <c r="N89" s="36">
        <v>262.63</v>
      </c>
      <c r="O89" s="47">
        <v>4451.36</v>
      </c>
      <c r="P89" s="36">
        <v>801.24</v>
      </c>
      <c r="Q89" s="65">
        <v>5252.6</v>
      </c>
      <c r="R89" s="54" t="s">
        <v>141</v>
      </c>
    </row>
    <row r="90" spans="2:18" s="1" customFormat="1" ht="24.75" customHeight="1" thickBot="1">
      <c r="B90" s="37">
        <v>81</v>
      </c>
      <c r="C90" s="38" t="s">
        <v>120</v>
      </c>
      <c r="D90" s="38" t="s">
        <v>121</v>
      </c>
      <c r="E90" s="38" t="s">
        <v>122</v>
      </c>
      <c r="F90" s="38" t="s">
        <v>123</v>
      </c>
      <c r="G90" s="39">
        <v>2703044020</v>
      </c>
      <c r="H90" s="39">
        <v>270301001</v>
      </c>
      <c r="I90" s="38" t="s">
        <v>35</v>
      </c>
      <c r="J90" s="38" t="s">
        <v>124</v>
      </c>
      <c r="K90" s="40" t="s">
        <v>24</v>
      </c>
      <c r="L90" s="40" t="s">
        <v>25</v>
      </c>
      <c r="M90" s="50">
        <v>1</v>
      </c>
      <c r="N90" s="42">
        <v>160.9</v>
      </c>
      <c r="O90" s="42">
        <v>136.36</v>
      </c>
      <c r="P90" s="42">
        <v>24.54</v>
      </c>
      <c r="Q90" s="63">
        <v>160.9</v>
      </c>
      <c r="R90" s="45" t="s">
        <v>142</v>
      </c>
    </row>
    <row r="91" spans="2:18" s="1" customFormat="1" ht="36.75" customHeight="1">
      <c r="B91" s="69">
        <v>82</v>
      </c>
      <c r="C91" s="15" t="s">
        <v>125</v>
      </c>
      <c r="D91" s="15" t="s">
        <v>126</v>
      </c>
      <c r="E91" s="15" t="s">
        <v>127</v>
      </c>
      <c r="F91" s="15"/>
      <c r="G91" s="16">
        <v>7704730503</v>
      </c>
      <c r="H91" s="16">
        <v>770401001</v>
      </c>
      <c r="I91" s="15" t="s">
        <v>35</v>
      </c>
      <c r="J91" s="15" t="s">
        <v>89</v>
      </c>
      <c r="K91" s="17" t="s">
        <v>24</v>
      </c>
      <c r="L91" s="17" t="s">
        <v>25</v>
      </c>
      <c r="M91" s="18">
        <v>1.02</v>
      </c>
      <c r="N91" s="18">
        <v>257</v>
      </c>
      <c r="O91" s="18">
        <v>262.14</v>
      </c>
      <c r="P91" s="18">
        <v>47.19</v>
      </c>
      <c r="Q91" s="19">
        <v>309.33</v>
      </c>
      <c r="R91" s="84" t="s">
        <v>138</v>
      </c>
    </row>
    <row r="92" spans="2:19" s="1" customFormat="1" ht="36.75" customHeight="1">
      <c r="B92" s="26">
        <v>83</v>
      </c>
      <c r="C92" s="4" t="s">
        <v>125</v>
      </c>
      <c r="D92" s="4" t="s">
        <v>126</v>
      </c>
      <c r="E92" s="4" t="s">
        <v>127</v>
      </c>
      <c r="F92" s="4"/>
      <c r="G92" s="5">
        <v>7704730503</v>
      </c>
      <c r="H92" s="5">
        <v>770401001</v>
      </c>
      <c r="I92" s="4" t="s">
        <v>37</v>
      </c>
      <c r="J92" s="4" t="s">
        <v>89</v>
      </c>
      <c r="K92" s="6" t="s">
        <v>24</v>
      </c>
      <c r="L92" s="6" t="s">
        <v>25</v>
      </c>
      <c r="M92" s="8">
        <v>1.9</v>
      </c>
      <c r="N92" s="7">
        <v>257</v>
      </c>
      <c r="O92" s="7">
        <v>488.3</v>
      </c>
      <c r="P92" s="7">
        <v>87.89</v>
      </c>
      <c r="Q92" s="12">
        <v>576.19</v>
      </c>
      <c r="R92" s="85"/>
      <c r="S92" s="60"/>
    </row>
    <row r="93" spans="2:18" s="1" customFormat="1" ht="36.75" customHeight="1">
      <c r="B93" s="26">
        <v>84</v>
      </c>
      <c r="C93" s="4" t="s">
        <v>125</v>
      </c>
      <c r="D93" s="4" t="s">
        <v>126</v>
      </c>
      <c r="E93" s="4" t="s">
        <v>127</v>
      </c>
      <c r="F93" s="4"/>
      <c r="G93" s="5">
        <v>7704730503</v>
      </c>
      <c r="H93" s="5">
        <v>770401001</v>
      </c>
      <c r="I93" s="4" t="s">
        <v>38</v>
      </c>
      <c r="J93" s="4" t="s">
        <v>89</v>
      </c>
      <c r="K93" s="6" t="s">
        <v>24</v>
      </c>
      <c r="L93" s="6" t="s">
        <v>25</v>
      </c>
      <c r="M93" s="7">
        <v>0.62</v>
      </c>
      <c r="N93" s="7">
        <v>257</v>
      </c>
      <c r="O93" s="7">
        <v>159.34</v>
      </c>
      <c r="P93" s="7">
        <v>28.68</v>
      </c>
      <c r="Q93" s="12">
        <v>188.02</v>
      </c>
      <c r="R93" s="85"/>
    </row>
    <row r="94" spans="2:18" s="1" customFormat="1" ht="36.75" customHeight="1">
      <c r="B94" s="26">
        <v>85</v>
      </c>
      <c r="C94" s="4" t="s">
        <v>125</v>
      </c>
      <c r="D94" s="4" t="s">
        <v>126</v>
      </c>
      <c r="E94" s="4" t="s">
        <v>127</v>
      </c>
      <c r="F94" s="4"/>
      <c r="G94" s="5">
        <v>7704730503</v>
      </c>
      <c r="H94" s="5">
        <v>770401001</v>
      </c>
      <c r="I94" s="4" t="s">
        <v>22</v>
      </c>
      <c r="J94" s="4" t="s">
        <v>89</v>
      </c>
      <c r="K94" s="6" t="s">
        <v>24</v>
      </c>
      <c r="L94" s="6" t="s">
        <v>25</v>
      </c>
      <c r="M94" s="7">
        <v>1.24</v>
      </c>
      <c r="N94" s="7">
        <v>257</v>
      </c>
      <c r="O94" s="7">
        <v>318.68</v>
      </c>
      <c r="P94" s="7">
        <v>57.36</v>
      </c>
      <c r="Q94" s="12">
        <v>376.04</v>
      </c>
      <c r="R94" s="85"/>
    </row>
    <row r="95" spans="2:18" s="1" customFormat="1" ht="36.75" customHeight="1">
      <c r="B95" s="26">
        <v>86</v>
      </c>
      <c r="C95" s="4" t="s">
        <v>125</v>
      </c>
      <c r="D95" s="4" t="s">
        <v>126</v>
      </c>
      <c r="E95" s="4" t="s">
        <v>127</v>
      </c>
      <c r="F95" s="4"/>
      <c r="G95" s="5">
        <v>7704730503</v>
      </c>
      <c r="H95" s="5">
        <v>770401001</v>
      </c>
      <c r="I95" s="4" t="s">
        <v>26</v>
      </c>
      <c r="J95" s="4" t="s">
        <v>89</v>
      </c>
      <c r="K95" s="6" t="s">
        <v>24</v>
      </c>
      <c r="L95" s="6" t="s">
        <v>25</v>
      </c>
      <c r="M95" s="7">
        <v>0.62</v>
      </c>
      <c r="N95" s="7">
        <v>257</v>
      </c>
      <c r="O95" s="7">
        <v>159.34</v>
      </c>
      <c r="P95" s="7">
        <v>28.68</v>
      </c>
      <c r="Q95" s="12">
        <v>188.02</v>
      </c>
      <c r="R95" s="85"/>
    </row>
    <row r="96" spans="2:18" s="1" customFormat="1" ht="36.75" customHeight="1">
      <c r="B96" s="26">
        <v>87</v>
      </c>
      <c r="C96" s="4" t="s">
        <v>125</v>
      </c>
      <c r="D96" s="4" t="s">
        <v>126</v>
      </c>
      <c r="E96" s="4" t="s">
        <v>127</v>
      </c>
      <c r="F96" s="4"/>
      <c r="G96" s="5">
        <v>7704730503</v>
      </c>
      <c r="H96" s="5">
        <v>770401001</v>
      </c>
      <c r="I96" s="4" t="s">
        <v>27</v>
      </c>
      <c r="J96" s="4" t="s">
        <v>89</v>
      </c>
      <c r="K96" s="6" t="s">
        <v>24</v>
      </c>
      <c r="L96" s="6" t="s">
        <v>25</v>
      </c>
      <c r="M96" s="7">
        <v>0.62</v>
      </c>
      <c r="N96" s="7">
        <v>257</v>
      </c>
      <c r="O96" s="7">
        <v>159.34</v>
      </c>
      <c r="P96" s="7">
        <v>28.68</v>
      </c>
      <c r="Q96" s="12">
        <v>188.02</v>
      </c>
      <c r="R96" s="85"/>
    </row>
    <row r="97" spans="2:18" s="1" customFormat="1" ht="36.75" customHeight="1">
      <c r="B97" s="26">
        <v>88</v>
      </c>
      <c r="C97" s="4" t="s">
        <v>125</v>
      </c>
      <c r="D97" s="4" t="s">
        <v>126</v>
      </c>
      <c r="E97" s="4" t="s">
        <v>127</v>
      </c>
      <c r="F97" s="4"/>
      <c r="G97" s="5">
        <v>7704730503</v>
      </c>
      <c r="H97" s="5">
        <v>770401001</v>
      </c>
      <c r="I97" s="4" t="s">
        <v>28</v>
      </c>
      <c r="J97" s="4" t="s">
        <v>89</v>
      </c>
      <c r="K97" s="6" t="s">
        <v>24</v>
      </c>
      <c r="L97" s="6" t="s">
        <v>25</v>
      </c>
      <c r="M97" s="7">
        <v>1.06</v>
      </c>
      <c r="N97" s="7">
        <v>257</v>
      </c>
      <c r="O97" s="7">
        <v>272.42</v>
      </c>
      <c r="P97" s="7">
        <v>49.04</v>
      </c>
      <c r="Q97" s="12">
        <v>321.46</v>
      </c>
      <c r="R97" s="85"/>
    </row>
    <row r="98" spans="2:18" s="1" customFormat="1" ht="36.75" customHeight="1">
      <c r="B98" s="26">
        <v>89</v>
      </c>
      <c r="C98" s="4" t="s">
        <v>125</v>
      </c>
      <c r="D98" s="4" t="s">
        <v>126</v>
      </c>
      <c r="E98" s="4" t="s">
        <v>127</v>
      </c>
      <c r="F98" s="4"/>
      <c r="G98" s="5">
        <v>7704730503</v>
      </c>
      <c r="H98" s="5">
        <v>770401001</v>
      </c>
      <c r="I98" s="4" t="s">
        <v>29</v>
      </c>
      <c r="J98" s="4" t="s">
        <v>89</v>
      </c>
      <c r="K98" s="6" t="s">
        <v>24</v>
      </c>
      <c r="L98" s="6" t="s">
        <v>25</v>
      </c>
      <c r="M98" s="7">
        <v>1.24</v>
      </c>
      <c r="N98" s="7">
        <v>257</v>
      </c>
      <c r="O98" s="7">
        <v>318.68</v>
      </c>
      <c r="P98" s="7">
        <v>57.36</v>
      </c>
      <c r="Q98" s="12">
        <v>376.04</v>
      </c>
      <c r="R98" s="85"/>
    </row>
    <row r="99" spans="2:18" s="1" customFormat="1" ht="36.75" customHeight="1">
      <c r="B99" s="26">
        <v>90</v>
      </c>
      <c r="C99" s="4" t="s">
        <v>125</v>
      </c>
      <c r="D99" s="4" t="s">
        <v>126</v>
      </c>
      <c r="E99" s="4" t="s">
        <v>127</v>
      </c>
      <c r="F99" s="4"/>
      <c r="G99" s="5">
        <v>7704730503</v>
      </c>
      <c r="H99" s="5">
        <v>770401001</v>
      </c>
      <c r="I99" s="4" t="s">
        <v>39</v>
      </c>
      <c r="J99" s="4" t="s">
        <v>89</v>
      </c>
      <c r="K99" s="6" t="s">
        <v>24</v>
      </c>
      <c r="L99" s="6" t="s">
        <v>25</v>
      </c>
      <c r="M99" s="7">
        <v>0.84</v>
      </c>
      <c r="N99" s="7">
        <v>257</v>
      </c>
      <c r="O99" s="7">
        <v>215.88</v>
      </c>
      <c r="P99" s="7">
        <v>38.86</v>
      </c>
      <c r="Q99" s="12">
        <v>254.74</v>
      </c>
      <c r="R99" s="85"/>
    </row>
    <row r="100" spans="2:18" s="1" customFormat="1" ht="36.75" customHeight="1">
      <c r="B100" s="26">
        <v>91</v>
      </c>
      <c r="C100" s="4" t="s">
        <v>125</v>
      </c>
      <c r="D100" s="4" t="s">
        <v>126</v>
      </c>
      <c r="E100" s="4" t="s">
        <v>127</v>
      </c>
      <c r="F100" s="4"/>
      <c r="G100" s="5">
        <v>7704730503</v>
      </c>
      <c r="H100" s="5">
        <v>770401001</v>
      </c>
      <c r="I100" s="4" t="s">
        <v>40</v>
      </c>
      <c r="J100" s="4" t="s">
        <v>89</v>
      </c>
      <c r="K100" s="6" t="s">
        <v>24</v>
      </c>
      <c r="L100" s="6" t="s">
        <v>25</v>
      </c>
      <c r="M100" s="7">
        <v>1.46</v>
      </c>
      <c r="N100" s="7">
        <v>257</v>
      </c>
      <c r="O100" s="7">
        <v>375.22</v>
      </c>
      <c r="P100" s="7">
        <v>67.54</v>
      </c>
      <c r="Q100" s="12">
        <v>442.76</v>
      </c>
      <c r="R100" s="85"/>
    </row>
    <row r="101" spans="2:18" s="1" customFormat="1" ht="36.75" customHeight="1">
      <c r="B101" s="26">
        <v>92</v>
      </c>
      <c r="C101" s="4" t="s">
        <v>125</v>
      </c>
      <c r="D101" s="4" t="s">
        <v>126</v>
      </c>
      <c r="E101" s="4" t="s">
        <v>127</v>
      </c>
      <c r="F101" s="4"/>
      <c r="G101" s="5">
        <v>7704730503</v>
      </c>
      <c r="H101" s="5">
        <v>770401001</v>
      </c>
      <c r="I101" s="4" t="s">
        <v>30</v>
      </c>
      <c r="J101" s="4" t="s">
        <v>89</v>
      </c>
      <c r="K101" s="6" t="s">
        <v>24</v>
      </c>
      <c r="L101" s="6" t="s">
        <v>25</v>
      </c>
      <c r="M101" s="7">
        <v>0.62</v>
      </c>
      <c r="N101" s="7">
        <v>257</v>
      </c>
      <c r="O101" s="7">
        <v>159.34</v>
      </c>
      <c r="P101" s="7">
        <v>28.68</v>
      </c>
      <c r="Q101" s="12">
        <v>188.02</v>
      </c>
      <c r="R101" s="85"/>
    </row>
    <row r="102" spans="2:18" s="1" customFormat="1" ht="36.75" customHeight="1">
      <c r="B102" s="26">
        <v>93</v>
      </c>
      <c r="C102" s="4" t="s">
        <v>125</v>
      </c>
      <c r="D102" s="4" t="s">
        <v>126</v>
      </c>
      <c r="E102" s="4" t="s">
        <v>127</v>
      </c>
      <c r="F102" s="4"/>
      <c r="G102" s="5">
        <v>7704730503</v>
      </c>
      <c r="H102" s="5">
        <v>770401001</v>
      </c>
      <c r="I102" s="4" t="s">
        <v>41</v>
      </c>
      <c r="J102" s="4" t="s">
        <v>89</v>
      </c>
      <c r="K102" s="6" t="s">
        <v>24</v>
      </c>
      <c r="L102" s="6" t="s">
        <v>25</v>
      </c>
      <c r="M102" s="7">
        <v>0.84</v>
      </c>
      <c r="N102" s="7">
        <v>257</v>
      </c>
      <c r="O102" s="7">
        <v>215.88</v>
      </c>
      <c r="P102" s="7">
        <v>38.86</v>
      </c>
      <c r="Q102" s="12">
        <v>254.74</v>
      </c>
      <c r="R102" s="85"/>
    </row>
    <row r="103" spans="2:18" s="1" customFormat="1" ht="36.75" customHeight="1">
      <c r="B103" s="26">
        <v>94</v>
      </c>
      <c r="C103" s="4" t="s">
        <v>125</v>
      </c>
      <c r="D103" s="4" t="s">
        <v>126</v>
      </c>
      <c r="E103" s="4" t="s">
        <v>127</v>
      </c>
      <c r="F103" s="4"/>
      <c r="G103" s="5">
        <v>7704730503</v>
      </c>
      <c r="H103" s="5">
        <v>770401001</v>
      </c>
      <c r="I103" s="4" t="s">
        <v>42</v>
      </c>
      <c r="J103" s="4" t="s">
        <v>89</v>
      </c>
      <c r="K103" s="6" t="s">
        <v>24</v>
      </c>
      <c r="L103" s="6" t="s">
        <v>25</v>
      </c>
      <c r="M103" s="7">
        <v>2.12</v>
      </c>
      <c r="N103" s="7">
        <v>257</v>
      </c>
      <c r="O103" s="7">
        <v>544.84</v>
      </c>
      <c r="P103" s="7">
        <v>98.07</v>
      </c>
      <c r="Q103" s="12">
        <v>642.91</v>
      </c>
      <c r="R103" s="85"/>
    </row>
    <row r="104" spans="2:18" s="1" customFormat="1" ht="36.75" customHeight="1">
      <c r="B104" s="26">
        <v>95</v>
      </c>
      <c r="C104" s="4" t="s">
        <v>125</v>
      </c>
      <c r="D104" s="4" t="s">
        <v>126</v>
      </c>
      <c r="E104" s="4" t="s">
        <v>127</v>
      </c>
      <c r="F104" s="4"/>
      <c r="G104" s="5">
        <v>7704730503</v>
      </c>
      <c r="H104" s="5">
        <v>770401001</v>
      </c>
      <c r="I104" s="4" t="s">
        <v>43</v>
      </c>
      <c r="J104" s="4" t="s">
        <v>89</v>
      </c>
      <c r="K104" s="6" t="s">
        <v>24</v>
      </c>
      <c r="L104" s="6" t="s">
        <v>25</v>
      </c>
      <c r="M104" s="8">
        <v>1.9</v>
      </c>
      <c r="N104" s="7">
        <v>257</v>
      </c>
      <c r="O104" s="7">
        <v>488.3</v>
      </c>
      <c r="P104" s="7">
        <v>87.89</v>
      </c>
      <c r="Q104" s="12">
        <v>576.19</v>
      </c>
      <c r="R104" s="85"/>
    </row>
    <row r="105" spans="2:18" s="1" customFormat="1" ht="36.75" customHeight="1">
      <c r="B105" s="26">
        <v>96</v>
      </c>
      <c r="C105" s="4" t="s">
        <v>125</v>
      </c>
      <c r="D105" s="4" t="s">
        <v>126</v>
      </c>
      <c r="E105" s="4" t="s">
        <v>127</v>
      </c>
      <c r="F105" s="4"/>
      <c r="G105" s="5">
        <v>7704730503</v>
      </c>
      <c r="H105" s="5">
        <v>770401001</v>
      </c>
      <c r="I105" s="4" t="s">
        <v>44</v>
      </c>
      <c r="J105" s="4" t="s">
        <v>89</v>
      </c>
      <c r="K105" s="6" t="s">
        <v>24</v>
      </c>
      <c r="L105" s="6" t="s">
        <v>25</v>
      </c>
      <c r="M105" s="7">
        <v>0.62</v>
      </c>
      <c r="N105" s="7">
        <v>257</v>
      </c>
      <c r="O105" s="7">
        <v>159.34</v>
      </c>
      <c r="P105" s="7">
        <v>28.68</v>
      </c>
      <c r="Q105" s="12">
        <v>188.02</v>
      </c>
      <c r="R105" s="85"/>
    </row>
    <row r="106" spans="2:18" s="1" customFormat="1" ht="36.75" customHeight="1">
      <c r="B106" s="26">
        <v>97</v>
      </c>
      <c r="C106" s="4" t="s">
        <v>125</v>
      </c>
      <c r="D106" s="4" t="s">
        <v>126</v>
      </c>
      <c r="E106" s="4" t="s">
        <v>127</v>
      </c>
      <c r="F106" s="4"/>
      <c r="G106" s="5">
        <v>7704730503</v>
      </c>
      <c r="H106" s="5">
        <v>770401001</v>
      </c>
      <c r="I106" s="4" t="s">
        <v>45</v>
      </c>
      <c r="J106" s="4" t="s">
        <v>89</v>
      </c>
      <c r="K106" s="6" t="s">
        <v>24</v>
      </c>
      <c r="L106" s="6" t="s">
        <v>25</v>
      </c>
      <c r="M106" s="7">
        <v>0.62</v>
      </c>
      <c r="N106" s="7">
        <v>257</v>
      </c>
      <c r="O106" s="7">
        <v>159.34</v>
      </c>
      <c r="P106" s="7">
        <v>28.68</v>
      </c>
      <c r="Q106" s="12">
        <v>188.02</v>
      </c>
      <c r="R106" s="85"/>
    </row>
    <row r="107" spans="2:18" s="1" customFormat="1" ht="36.75" customHeight="1">
      <c r="B107" s="26">
        <v>98</v>
      </c>
      <c r="C107" s="4" t="s">
        <v>125</v>
      </c>
      <c r="D107" s="4" t="s">
        <v>126</v>
      </c>
      <c r="E107" s="4" t="s">
        <v>127</v>
      </c>
      <c r="F107" s="4"/>
      <c r="G107" s="5">
        <v>7704730503</v>
      </c>
      <c r="H107" s="5">
        <v>770401001</v>
      </c>
      <c r="I107" s="4" t="s">
        <v>46</v>
      </c>
      <c r="J107" s="4" t="s">
        <v>89</v>
      </c>
      <c r="K107" s="6" t="s">
        <v>24</v>
      </c>
      <c r="L107" s="6" t="s">
        <v>25</v>
      </c>
      <c r="M107" s="7">
        <v>1.28</v>
      </c>
      <c r="N107" s="7">
        <v>257</v>
      </c>
      <c r="O107" s="7">
        <v>328.96</v>
      </c>
      <c r="P107" s="7">
        <v>59.21</v>
      </c>
      <c r="Q107" s="12">
        <v>388.17</v>
      </c>
      <c r="R107" s="85"/>
    </row>
    <row r="108" spans="2:18" s="1" customFormat="1" ht="36.75" customHeight="1">
      <c r="B108" s="26">
        <v>99</v>
      </c>
      <c r="C108" s="4" t="s">
        <v>125</v>
      </c>
      <c r="D108" s="4" t="s">
        <v>126</v>
      </c>
      <c r="E108" s="4" t="s">
        <v>127</v>
      </c>
      <c r="F108" s="4"/>
      <c r="G108" s="5">
        <v>7704730503</v>
      </c>
      <c r="H108" s="5">
        <v>770401001</v>
      </c>
      <c r="I108" s="4" t="s">
        <v>47</v>
      </c>
      <c r="J108" s="4" t="s">
        <v>89</v>
      </c>
      <c r="K108" s="6" t="s">
        <v>24</v>
      </c>
      <c r="L108" s="6" t="s">
        <v>25</v>
      </c>
      <c r="M108" s="7">
        <v>0.84</v>
      </c>
      <c r="N108" s="7">
        <v>257</v>
      </c>
      <c r="O108" s="7">
        <v>215.88</v>
      </c>
      <c r="P108" s="7">
        <v>38.86</v>
      </c>
      <c r="Q108" s="12">
        <v>254.74</v>
      </c>
      <c r="R108" s="85"/>
    </row>
    <row r="109" spans="2:18" s="1" customFormat="1" ht="36.75" customHeight="1">
      <c r="B109" s="26">
        <v>100</v>
      </c>
      <c r="C109" s="4" t="s">
        <v>125</v>
      </c>
      <c r="D109" s="4" t="s">
        <v>126</v>
      </c>
      <c r="E109" s="4" t="s">
        <v>127</v>
      </c>
      <c r="F109" s="4"/>
      <c r="G109" s="5">
        <v>7704730503</v>
      </c>
      <c r="H109" s="5">
        <v>770401001</v>
      </c>
      <c r="I109" s="4" t="s">
        <v>48</v>
      </c>
      <c r="J109" s="4" t="s">
        <v>89</v>
      </c>
      <c r="K109" s="6" t="s">
        <v>24</v>
      </c>
      <c r="L109" s="6" t="s">
        <v>25</v>
      </c>
      <c r="M109" s="7">
        <v>1.06</v>
      </c>
      <c r="N109" s="7">
        <v>257</v>
      </c>
      <c r="O109" s="7">
        <v>272.42</v>
      </c>
      <c r="P109" s="7">
        <v>49.04</v>
      </c>
      <c r="Q109" s="12">
        <v>321.46</v>
      </c>
      <c r="R109" s="85"/>
    </row>
    <row r="110" spans="2:18" s="1" customFormat="1" ht="36.75" customHeight="1">
      <c r="B110" s="26">
        <v>101</v>
      </c>
      <c r="C110" s="4" t="s">
        <v>125</v>
      </c>
      <c r="D110" s="4" t="s">
        <v>126</v>
      </c>
      <c r="E110" s="4" t="s">
        <v>127</v>
      </c>
      <c r="F110" s="4"/>
      <c r="G110" s="5">
        <v>7704730503</v>
      </c>
      <c r="H110" s="5">
        <v>770401001</v>
      </c>
      <c r="I110" s="4" t="s">
        <v>49</v>
      </c>
      <c r="J110" s="4" t="s">
        <v>89</v>
      </c>
      <c r="K110" s="6" t="s">
        <v>24</v>
      </c>
      <c r="L110" s="6" t="s">
        <v>25</v>
      </c>
      <c r="M110" s="7">
        <v>0.62</v>
      </c>
      <c r="N110" s="7">
        <v>257</v>
      </c>
      <c r="O110" s="7">
        <v>159.34</v>
      </c>
      <c r="P110" s="7">
        <v>28.68</v>
      </c>
      <c r="Q110" s="12">
        <v>188.02</v>
      </c>
      <c r="R110" s="85"/>
    </row>
    <row r="111" spans="2:18" s="1" customFormat="1" ht="36.75" customHeight="1">
      <c r="B111" s="26">
        <v>102</v>
      </c>
      <c r="C111" s="4" t="s">
        <v>125</v>
      </c>
      <c r="D111" s="4" t="s">
        <v>126</v>
      </c>
      <c r="E111" s="4" t="s">
        <v>127</v>
      </c>
      <c r="F111" s="4"/>
      <c r="G111" s="5">
        <v>7704730503</v>
      </c>
      <c r="H111" s="5">
        <v>770401001</v>
      </c>
      <c r="I111" s="4" t="s">
        <v>50</v>
      </c>
      <c r="J111" s="4" t="s">
        <v>89</v>
      </c>
      <c r="K111" s="6" t="s">
        <v>24</v>
      </c>
      <c r="L111" s="6" t="s">
        <v>25</v>
      </c>
      <c r="M111" s="7">
        <v>0.84</v>
      </c>
      <c r="N111" s="7">
        <v>257</v>
      </c>
      <c r="O111" s="7">
        <v>215.88</v>
      </c>
      <c r="P111" s="7">
        <v>38.86</v>
      </c>
      <c r="Q111" s="12">
        <v>254.74</v>
      </c>
      <c r="R111" s="85"/>
    </row>
    <row r="112" spans="2:18" s="1" customFormat="1" ht="36.75" customHeight="1">
      <c r="B112" s="26">
        <v>103</v>
      </c>
      <c r="C112" s="4" t="s">
        <v>125</v>
      </c>
      <c r="D112" s="4" t="s">
        <v>126</v>
      </c>
      <c r="E112" s="4" t="s">
        <v>127</v>
      </c>
      <c r="F112" s="4"/>
      <c r="G112" s="5">
        <v>7704730503</v>
      </c>
      <c r="H112" s="5">
        <v>770401001</v>
      </c>
      <c r="I112" s="4" t="s">
        <v>31</v>
      </c>
      <c r="J112" s="4" t="s">
        <v>89</v>
      </c>
      <c r="K112" s="6" t="s">
        <v>24</v>
      </c>
      <c r="L112" s="6" t="s">
        <v>25</v>
      </c>
      <c r="M112" s="7">
        <v>1.06</v>
      </c>
      <c r="N112" s="7">
        <v>257</v>
      </c>
      <c r="O112" s="7">
        <v>272.42</v>
      </c>
      <c r="P112" s="7">
        <v>49.04</v>
      </c>
      <c r="Q112" s="12">
        <v>321.46</v>
      </c>
      <c r="R112" s="85"/>
    </row>
    <row r="113" spans="2:18" s="1" customFormat="1" ht="36.75" customHeight="1">
      <c r="B113" s="26">
        <v>104</v>
      </c>
      <c r="C113" s="4" t="s">
        <v>125</v>
      </c>
      <c r="D113" s="4" t="s">
        <v>126</v>
      </c>
      <c r="E113" s="4" t="s">
        <v>127</v>
      </c>
      <c r="F113" s="4"/>
      <c r="G113" s="5">
        <v>7704730503</v>
      </c>
      <c r="H113" s="5">
        <v>770401001</v>
      </c>
      <c r="I113" s="4" t="s">
        <v>51</v>
      </c>
      <c r="J113" s="4" t="s">
        <v>89</v>
      </c>
      <c r="K113" s="6" t="s">
        <v>24</v>
      </c>
      <c r="L113" s="6" t="s">
        <v>25</v>
      </c>
      <c r="M113" s="7">
        <v>0.62</v>
      </c>
      <c r="N113" s="7">
        <v>257</v>
      </c>
      <c r="O113" s="7">
        <v>159.34</v>
      </c>
      <c r="P113" s="7">
        <v>28.68</v>
      </c>
      <c r="Q113" s="12">
        <v>188.02</v>
      </c>
      <c r="R113" s="85"/>
    </row>
    <row r="114" spans="2:18" s="1" customFormat="1" ht="36.75" customHeight="1">
      <c r="B114" s="26">
        <v>105</v>
      </c>
      <c r="C114" s="4" t="s">
        <v>125</v>
      </c>
      <c r="D114" s="4" t="s">
        <v>126</v>
      </c>
      <c r="E114" s="4" t="s">
        <v>127</v>
      </c>
      <c r="F114" s="4"/>
      <c r="G114" s="5">
        <v>7704730503</v>
      </c>
      <c r="H114" s="5">
        <v>770401001</v>
      </c>
      <c r="I114" s="4" t="s">
        <v>52</v>
      </c>
      <c r="J114" s="4" t="s">
        <v>89</v>
      </c>
      <c r="K114" s="6" t="s">
        <v>24</v>
      </c>
      <c r="L114" s="6" t="s">
        <v>25</v>
      </c>
      <c r="M114" s="8">
        <v>1.9</v>
      </c>
      <c r="N114" s="7">
        <v>257</v>
      </c>
      <c r="O114" s="7">
        <v>488.3</v>
      </c>
      <c r="P114" s="7">
        <v>87.89</v>
      </c>
      <c r="Q114" s="12">
        <v>576.19</v>
      </c>
      <c r="R114" s="85"/>
    </row>
    <row r="115" spans="2:18" s="1" customFormat="1" ht="36.75" customHeight="1">
      <c r="B115" s="26">
        <v>106</v>
      </c>
      <c r="C115" s="4" t="s">
        <v>125</v>
      </c>
      <c r="D115" s="4" t="s">
        <v>126</v>
      </c>
      <c r="E115" s="4" t="s">
        <v>127</v>
      </c>
      <c r="F115" s="4"/>
      <c r="G115" s="5">
        <v>7704730503</v>
      </c>
      <c r="H115" s="5">
        <v>770401001</v>
      </c>
      <c r="I115" s="4" t="s">
        <v>53</v>
      </c>
      <c r="J115" s="4" t="s">
        <v>89</v>
      </c>
      <c r="K115" s="6" t="s">
        <v>24</v>
      </c>
      <c r="L115" s="6" t="s">
        <v>25</v>
      </c>
      <c r="M115" s="7">
        <v>0.62</v>
      </c>
      <c r="N115" s="7">
        <v>257</v>
      </c>
      <c r="O115" s="7">
        <v>159.34</v>
      </c>
      <c r="P115" s="7">
        <v>28.68</v>
      </c>
      <c r="Q115" s="12">
        <v>188.02</v>
      </c>
      <c r="R115" s="85"/>
    </row>
    <row r="116" spans="2:18" s="1" customFormat="1" ht="36.75" customHeight="1">
      <c r="B116" s="26">
        <v>107</v>
      </c>
      <c r="C116" s="4" t="s">
        <v>125</v>
      </c>
      <c r="D116" s="4" t="s">
        <v>126</v>
      </c>
      <c r="E116" s="4" t="s">
        <v>127</v>
      </c>
      <c r="F116" s="4"/>
      <c r="G116" s="5">
        <v>7704730503</v>
      </c>
      <c r="H116" s="5">
        <v>770401001</v>
      </c>
      <c r="I116" s="4" t="s">
        <v>54</v>
      </c>
      <c r="J116" s="4" t="s">
        <v>89</v>
      </c>
      <c r="K116" s="6" t="s">
        <v>24</v>
      </c>
      <c r="L116" s="6" t="s">
        <v>25</v>
      </c>
      <c r="M116" s="7">
        <v>0.84</v>
      </c>
      <c r="N116" s="7">
        <v>257</v>
      </c>
      <c r="O116" s="7">
        <v>215.88</v>
      </c>
      <c r="P116" s="7">
        <v>38.86</v>
      </c>
      <c r="Q116" s="12">
        <v>254.74</v>
      </c>
      <c r="R116" s="85"/>
    </row>
    <row r="117" spans="2:18" s="1" customFormat="1" ht="36.75" customHeight="1">
      <c r="B117" s="26">
        <v>108</v>
      </c>
      <c r="C117" s="4" t="s">
        <v>125</v>
      </c>
      <c r="D117" s="4" t="s">
        <v>126</v>
      </c>
      <c r="E117" s="4" t="s">
        <v>127</v>
      </c>
      <c r="F117" s="4"/>
      <c r="G117" s="5">
        <v>7704730503</v>
      </c>
      <c r="H117" s="5">
        <v>770401001</v>
      </c>
      <c r="I117" s="4" t="s">
        <v>55</v>
      </c>
      <c r="J117" s="4" t="s">
        <v>89</v>
      </c>
      <c r="K117" s="6" t="s">
        <v>24</v>
      </c>
      <c r="L117" s="6" t="s">
        <v>25</v>
      </c>
      <c r="M117" s="7">
        <v>0.84</v>
      </c>
      <c r="N117" s="7">
        <v>257</v>
      </c>
      <c r="O117" s="7">
        <v>215.88</v>
      </c>
      <c r="P117" s="7">
        <v>38.86</v>
      </c>
      <c r="Q117" s="12">
        <v>254.74</v>
      </c>
      <c r="R117" s="85"/>
    </row>
    <row r="118" spans="2:18" s="1" customFormat="1" ht="36.75" customHeight="1" thickBot="1">
      <c r="B118" s="78" t="s">
        <v>147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80"/>
      <c r="O118" s="61">
        <f>SUM(O91:O117)</f>
        <v>7160.020000000002</v>
      </c>
      <c r="P118" s="61">
        <f>SUM(P91:P117)</f>
        <v>1288.8</v>
      </c>
      <c r="Q118" s="62">
        <f>SUM(Q91:Q117)</f>
        <v>8448.820000000002</v>
      </c>
      <c r="R118" s="86"/>
    </row>
    <row r="119" spans="2:18" s="1" customFormat="1" ht="53.25" customHeight="1" thickBot="1">
      <c r="B119" s="37">
        <v>109</v>
      </c>
      <c r="C119" s="38" t="s">
        <v>128</v>
      </c>
      <c r="D119" s="38" t="s">
        <v>129</v>
      </c>
      <c r="E119" s="38" t="s">
        <v>130</v>
      </c>
      <c r="F119" s="38" t="s">
        <v>131</v>
      </c>
      <c r="G119" s="39">
        <v>2727030009</v>
      </c>
      <c r="H119" s="39">
        <v>270301001</v>
      </c>
      <c r="I119" s="38" t="s">
        <v>48</v>
      </c>
      <c r="J119" s="38" t="s">
        <v>132</v>
      </c>
      <c r="K119" s="40" t="s">
        <v>24</v>
      </c>
      <c r="L119" s="40" t="s">
        <v>25</v>
      </c>
      <c r="M119" s="50">
        <v>1</v>
      </c>
      <c r="N119" s="42">
        <v>160.9</v>
      </c>
      <c r="O119" s="42">
        <v>136.36</v>
      </c>
      <c r="P119" s="42">
        <v>24.54</v>
      </c>
      <c r="Q119" s="63">
        <v>160.9</v>
      </c>
      <c r="R119" s="45" t="s">
        <v>142</v>
      </c>
    </row>
    <row r="120" spans="2:18" s="1" customFormat="1" ht="45" customHeight="1" thickBot="1">
      <c r="B120" s="37">
        <v>110</v>
      </c>
      <c r="C120" s="38" t="s">
        <v>133</v>
      </c>
      <c r="D120" s="38" t="s">
        <v>134</v>
      </c>
      <c r="E120" s="38" t="s">
        <v>135</v>
      </c>
      <c r="F120" s="38" t="s">
        <v>136</v>
      </c>
      <c r="G120" s="39">
        <v>2721122030</v>
      </c>
      <c r="H120" s="39">
        <v>272101001</v>
      </c>
      <c r="I120" s="38" t="s">
        <v>105</v>
      </c>
      <c r="J120" s="38" t="s">
        <v>89</v>
      </c>
      <c r="K120" s="40" t="s">
        <v>24</v>
      </c>
      <c r="L120" s="40" t="s">
        <v>25</v>
      </c>
      <c r="M120" s="50">
        <v>1</v>
      </c>
      <c r="N120" s="42">
        <v>160.9</v>
      </c>
      <c r="O120" s="42">
        <v>136.36</v>
      </c>
      <c r="P120" s="42">
        <v>24.54</v>
      </c>
      <c r="Q120" s="63">
        <v>160.9</v>
      </c>
      <c r="R120" s="45" t="s">
        <v>142</v>
      </c>
    </row>
    <row r="121" spans="2:18" ht="12.75">
      <c r="B121" s="95" t="s">
        <v>148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9">
        <f>Q120+Q119+Q118+Q90+Q89+Q88+Q87+Q83+Q82+Q81+Q80+Q79+Q78+Q51+Q50+Q49+Q48+Q47+Q46+Q45+Q44+Q43+Q42+Q41+Q13</f>
        <v>101012.29999999999</v>
      </c>
      <c r="R121" s="100"/>
    </row>
    <row r="122" spans="2:18" ht="13.5" thickBot="1"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101"/>
      <c r="R122" s="102"/>
    </row>
    <row r="123" spans="2:6" ht="12.75">
      <c r="B123" s="103" t="s">
        <v>149</v>
      </c>
      <c r="C123" s="103"/>
      <c r="D123" s="103"/>
      <c r="E123" s="103"/>
      <c r="F123" s="103"/>
    </row>
    <row r="126" spans="4:11" ht="12.75">
      <c r="D126" s="104" t="s">
        <v>150</v>
      </c>
      <c r="E126" s="104"/>
      <c r="F126" s="104"/>
      <c r="G126" s="104"/>
      <c r="H126" s="104"/>
      <c r="I126" s="104"/>
      <c r="J126" s="104"/>
      <c r="K126" s="104"/>
    </row>
    <row r="129" spans="4:11" ht="12.75">
      <c r="D129" s="104" t="s">
        <v>151</v>
      </c>
      <c r="E129" s="104"/>
      <c r="F129" s="104"/>
      <c r="G129" s="104"/>
      <c r="H129" s="104"/>
      <c r="I129" s="104"/>
      <c r="J129" s="104"/>
      <c r="K129" s="104"/>
    </row>
  </sheetData>
  <sheetProtection/>
  <mergeCells count="25">
    <mergeCell ref="B121:P122"/>
    <mergeCell ref="Q121:R122"/>
    <mergeCell ref="B123:F123"/>
    <mergeCell ref="D126:K126"/>
    <mergeCell ref="D129:K129"/>
    <mergeCell ref="B87:N87"/>
    <mergeCell ref="B118:N118"/>
    <mergeCell ref="R84:R87"/>
    <mergeCell ref="R91:R118"/>
    <mergeCell ref="R3:R4"/>
    <mergeCell ref="B13:N13"/>
    <mergeCell ref="R6:R13"/>
    <mergeCell ref="R14:R41"/>
    <mergeCell ref="B41:N41"/>
    <mergeCell ref="R52:R78"/>
    <mergeCell ref="B78:N78"/>
    <mergeCell ref="B1:Q1"/>
    <mergeCell ref="B3:B4"/>
    <mergeCell ref="C3:H3"/>
    <mergeCell ref="I3:L3"/>
    <mergeCell ref="M3:M4"/>
    <mergeCell ref="N3:N4"/>
    <mergeCell ref="O3:O4"/>
    <mergeCell ref="P3:P4"/>
    <mergeCell ref="Q3:Q4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User</cp:lastModifiedBy>
  <cp:lastPrinted>2015-04-10T03:06:22Z</cp:lastPrinted>
  <dcterms:created xsi:type="dcterms:W3CDTF">2014-03-31T01:22:39Z</dcterms:created>
  <dcterms:modified xsi:type="dcterms:W3CDTF">2015-04-10T03:16:19Z</dcterms:modified>
  <cp:category/>
  <cp:version/>
  <cp:contentType/>
  <cp:contentStatus/>
  <cp:revision>1</cp:revision>
</cp:coreProperties>
</file>